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17" i="1" l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L5" i="1" l="1"/>
  <c r="L6" i="1"/>
  <c r="L7" i="1"/>
  <c r="L8" i="1"/>
  <c r="L9" i="1"/>
  <c r="L15" i="1"/>
  <c r="L16" i="1"/>
  <c r="L56" i="1"/>
  <c r="L57" i="1"/>
  <c r="L58" i="1"/>
  <c r="L59" i="1"/>
  <c r="K56" i="1"/>
  <c r="K57" i="1"/>
  <c r="K58" i="1"/>
  <c r="K59" i="1"/>
  <c r="K16" i="1"/>
  <c r="K5" i="1"/>
  <c r="K6" i="1"/>
  <c r="K7" i="1"/>
  <c r="K8" i="1"/>
  <c r="K9" i="1"/>
  <c r="K15" i="1"/>
  <c r="L4" i="1"/>
  <c r="K4" i="1"/>
</calcChain>
</file>

<file path=xl/sharedStrings.xml><?xml version="1.0" encoding="utf-8"?>
<sst xmlns="http://schemas.openxmlformats.org/spreadsheetml/2006/main" count="192" uniqueCount="84">
  <si>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</si>
  <si>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</si>
  <si>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</si>
  <si>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</si>
  <si>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</si>
  <si>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</si>
  <si>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</si>
  <si>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</si>
  <si>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</si>
  <si>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</si>
  <si>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</si>
  <si>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</si>
  <si>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</si>
  <si>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</si>
  <si>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</si>
  <si>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</si>
  <si>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</si>
  <si>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</si>
  <si>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</si>
  <si>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1 </t>
  </si>
  <si>
    <t xml:space="preserve">Mean </t>
  </si>
  <si>
    <t>Wealth Index Quintiles</t>
  </si>
  <si>
    <t>Cattle / cows / bulls own</t>
  </si>
  <si>
    <t>Horses, donkeys, mules own</t>
  </si>
  <si>
    <t>Goats  / sheep own</t>
  </si>
  <si>
    <t>Chickens own</t>
  </si>
  <si>
    <t>CS: pigs own</t>
  </si>
  <si>
    <t>if gets water piped into home</t>
  </si>
  <si>
    <t>if gets water piped into yard</t>
  </si>
  <si>
    <t>if gets water from piped public source</t>
  </si>
  <si>
    <t>if gets water from open well in dwelling</t>
  </si>
  <si>
    <t>if gets water from open well in yard</t>
  </si>
  <si>
    <t>if gets water from open well - public</t>
  </si>
  <si>
    <t>if gets water from protected well in dwelling</t>
  </si>
  <si>
    <t>if gets water from protected well in yard</t>
  </si>
  <si>
    <t>if gets water from protected well - public</t>
  </si>
  <si>
    <t>if gets water from a spring</t>
  </si>
  <si>
    <t>if gets water from a surface source</t>
  </si>
  <si>
    <t>if gets water from rain</t>
  </si>
  <si>
    <t>if gets water from tanker truck</t>
  </si>
  <si>
    <t>if drinks bottled water</t>
  </si>
  <si>
    <t>if gets water from other</t>
  </si>
  <si>
    <t>if uses pvt flush toilet to septic</t>
  </si>
  <si>
    <t>if uses pvt flush toilet to non-septic</t>
  </si>
  <si>
    <t>if uses shared flush toilet</t>
  </si>
  <si>
    <t>if uses pvt pit latrine</t>
  </si>
  <si>
    <t>if uses bush for latrine</t>
  </si>
  <si>
    <t>if uses other for latrine</t>
  </si>
  <si>
    <t>if floors are made of earth</t>
  </si>
  <si>
    <t>if floors are made of bamboo</t>
  </si>
  <si>
    <t>if floors are made of wood</t>
  </si>
  <si>
    <t>if floors are made of brick/concrete</t>
  </si>
  <si>
    <t>if floors are made of tile</t>
  </si>
  <si>
    <t>if floors are made of ceramic/marble/granite</t>
  </si>
  <si>
    <t>if floors are made of other</t>
  </si>
  <si>
    <t>if walls are made of bricks</t>
  </si>
  <si>
    <t>if walls are made of wood</t>
  </si>
  <si>
    <t>if walls are made of bamboo</t>
  </si>
  <si>
    <t>if walls are made of other</t>
  </si>
  <si>
    <t>if roof made of brick/concrete</t>
  </si>
  <si>
    <t>if roof made of wood</t>
  </si>
  <si>
    <t>if roof made of tile</t>
  </si>
  <si>
    <t>if roof made of asbestos/zinc</t>
  </si>
  <si>
    <t>if roof made of leaves</t>
  </si>
  <si>
    <t>if roof made of other</t>
  </si>
  <si>
    <t>if uses electricity for cooking fuel</t>
  </si>
  <si>
    <t>if uses LPG/nat gas for cooking fuel</t>
  </si>
  <si>
    <t>if uses biogas for cooking fuel</t>
  </si>
  <si>
    <t>if uses paraffin for cooking</t>
  </si>
  <si>
    <t>if uses charcoal for cooking fuel (+14 lignite)</t>
  </si>
  <si>
    <t>if uses wood for cooking fuel (+18 brush +20 other)</t>
  </si>
  <si>
    <t>if doesn't cook in households</t>
  </si>
  <si>
    <t xml:space="preserve">Report </t>
  </si>
  <si>
    <t>Std. Deviation(a)</t>
  </si>
  <si>
    <t>Analysis N(a)</t>
  </si>
  <si>
    <t>Has electricity</t>
  </si>
  <si>
    <t>Has radio</t>
  </si>
  <si>
    <t>Has color television</t>
  </si>
  <si>
    <t>Has refrigerator</t>
  </si>
  <si>
    <t>Has bicycle / rowboat</t>
  </si>
  <si>
    <t>Has motorcycle / scooter / motorboat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</si>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</sst>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8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16" xfId="0" applyBorder="1" applyAlignment="1">
      <alignment horizontal="left"/>
    </xf>
    <xf numFmtId="0" fontId="0" fillId="0" borderId="25" xfId="0" applyBorder="1"/>
    <xf numFmtId="0" fontId="0" fillId="0" borderId="2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169" fontId="0" fillId="0" borderId="23" xfId="0" applyNumberFormat="1" applyBorder="1"/>
    <xf numFmtId="169" fontId="0" fillId="0" borderId="25" xfId="0" applyNumberFormat="1" applyBorder="1"/>
    <xf numFmtId="0" fontId="1" fillId="0" borderId="0" xfId="0" applyFont="1" applyAlignment="1"/>
    <xf numFmtId="0" fontId="3" fillId="0" borderId="2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4" fillId="0" borderId="27" xfId="1" applyNumberFormat="1" applyFont="1" applyBorder="1" applyAlignment="1">
      <alignment horizontal="center" vertical="top"/>
    </xf>
    <xf numFmtId="167" fontId="4" fillId="0" borderId="28" xfId="1" applyNumberFormat="1" applyFont="1" applyBorder="1" applyAlignment="1">
      <alignment horizontal="center" vertical="top"/>
    </xf>
    <xf numFmtId="167" fontId="4" fillId="0" borderId="26" xfId="1" applyNumberFormat="1" applyFont="1" applyBorder="1" applyAlignment="1">
      <alignment horizontal="center" vertical="top"/>
    </xf>
    <xf numFmtId="0" fontId="4" fillId="0" borderId="27" xfId="1" applyFont="1" applyBorder="1" applyAlignment="1">
      <alignment horizontal="center" vertical="top" wrapText="1"/>
    </xf>
    <xf numFmtId="0" fontId="4" fillId="0" borderId="26" xfId="1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I8" sqref="I8"/>
    </sheetView>
  </sheetViews>
  <sheetFormatPr defaultRowHeight="15" x14ac:dyDescent="0.25"/>
  <cols>
    <col min="1" max="1" width="41.7109375" bestFit="1" customWidth="1"/>
    <col min="3" max="3" width="10.140625" customWidth="1"/>
    <col min="7" max="7" width="41.7109375" bestFit="1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1" spans="1:12" ht="15.75" thickBot="1" x14ac:dyDescent="0.3">
      <c r="G1" s="47" t="s">
        <v>5</v>
      </c>
      <c r="H1" s="47"/>
      <c r="I1" s="16"/>
    </row>
    <row r="2" spans="1:12" ht="15.75" thickBot="1" x14ac:dyDescent="0.3">
      <c r="A2" s="47" t="s">
        <v>0</v>
      </c>
      <c r="B2" s="47"/>
      <c r="C2" s="47"/>
      <c r="D2" s="47"/>
      <c r="E2" s="47"/>
      <c r="G2" s="42" t="s">
        <v>3</v>
      </c>
      <c r="H2" s="17" t="s">
        <v>4</v>
      </c>
      <c r="I2" s="16"/>
      <c r="K2" s="48" t="s">
        <v>6</v>
      </c>
      <c r="L2" s="48"/>
    </row>
    <row r="3" spans="1:12" ht="37.5" thickBot="1" x14ac:dyDescent="0.3">
      <c r="A3" s="42" t="s">
        <v>3</v>
      </c>
      <c r="B3" s="1" t="s">
        <v>1</v>
      </c>
      <c r="C3" s="2" t="s">
        <v>73</v>
      </c>
      <c r="D3" s="2" t="s">
        <v>74</v>
      </c>
      <c r="E3" s="3" t="s">
        <v>2</v>
      </c>
      <c r="G3" s="43"/>
      <c r="H3" s="18">
        <v>1</v>
      </c>
      <c r="I3" s="16"/>
      <c r="K3" s="21" t="s">
        <v>7</v>
      </c>
      <c r="L3" s="21" t="s">
        <v>8</v>
      </c>
    </row>
    <row r="4" spans="1:12" x14ac:dyDescent="0.25">
      <c r="A4" s="4" t="s">
        <v>75</v>
      </c>
      <c r="B4" s="5">
        <v>0.85494213901378346</v>
      </c>
      <c r="C4" s="6">
        <v>0.35216349190454488</v>
      </c>
      <c r="D4" s="7">
        <v>40701</v>
      </c>
      <c r="E4" s="8">
        <v>0</v>
      </c>
      <c r="G4" s="4" t="s">
        <v>75</v>
      </c>
      <c r="H4" s="19">
        <v>9.6772764062242486E-2</v>
      </c>
      <c r="I4" s="16"/>
      <c r="K4">
        <f>((1-B4)/C4)*H4</f>
        <v>3.986117379934901E-2</v>
      </c>
      <c r="L4">
        <f>((0-B4)/C4)*H4</f>
        <v>-0.2349338185460616</v>
      </c>
    </row>
    <row r="5" spans="1:12" x14ac:dyDescent="0.25">
      <c r="A5" s="9" t="s">
        <v>76</v>
      </c>
      <c r="B5" s="10">
        <v>0.44458367116287067</v>
      </c>
      <c r="C5" s="11">
        <v>0.49692564589741156</v>
      </c>
      <c r="D5" s="12">
        <v>40701</v>
      </c>
      <c r="E5" s="13">
        <v>0</v>
      </c>
      <c r="G5" s="9" t="s">
        <v>76</v>
      </c>
      <c r="H5" s="20">
        <v>6.5629742261725146E-2</v>
      </c>
      <c r="I5" s="16"/>
      <c r="K5">
        <f t="shared" ref="K5:K15" si="0">((1-B5)/C5)*H5</f>
        <v>7.3354697650400036E-2</v>
      </c>
      <c r="L5">
        <f t="shared" ref="L5:L59" si="1">((0-B5)/C5)*H5</f>
        <v>-5.8716856320622339E-2</v>
      </c>
    </row>
    <row r="6" spans="1:12" x14ac:dyDescent="0.25">
      <c r="A6" s="9" t="s">
        <v>77</v>
      </c>
      <c r="B6" s="10">
        <v>0.65089309844966958</v>
      </c>
      <c r="C6" s="11">
        <v>0.4766936709441561</v>
      </c>
      <c r="D6" s="12">
        <v>40701</v>
      </c>
      <c r="E6" s="13">
        <v>0</v>
      </c>
      <c r="G6" s="9" t="s">
        <v>77</v>
      </c>
      <c r="H6" s="20">
        <v>0.11515028132220378</v>
      </c>
      <c r="I6" s="16"/>
      <c r="K6">
        <f t="shared" si="0"/>
        <v>8.4330378973612979E-2</v>
      </c>
      <c r="L6">
        <f t="shared" si="1"/>
        <v>-0.15722995283052682</v>
      </c>
    </row>
    <row r="7" spans="1:12" x14ac:dyDescent="0.25">
      <c r="A7" s="9" t="s">
        <v>78</v>
      </c>
      <c r="B7" s="10">
        <v>0.27778187268126092</v>
      </c>
      <c r="C7" s="11">
        <v>0.44791074234412448</v>
      </c>
      <c r="D7" s="12">
        <v>40701</v>
      </c>
      <c r="E7" s="13">
        <v>0</v>
      </c>
      <c r="G7" s="9" t="s">
        <v>78</v>
      </c>
      <c r="H7" s="20">
        <v>0.10920130040284075</v>
      </c>
      <c r="I7" s="16"/>
      <c r="K7">
        <f t="shared" si="0"/>
        <v>0.17607784592296746</v>
      </c>
      <c r="L7">
        <f t="shared" si="1"/>
        <v>-6.7723630753701983E-2</v>
      </c>
    </row>
    <row r="8" spans="1:12" x14ac:dyDescent="0.25">
      <c r="A8" s="9" t="s">
        <v>79</v>
      </c>
      <c r="B8" s="10">
        <v>0.41355249256775017</v>
      </c>
      <c r="C8" s="11">
        <v>0.49247617947357164</v>
      </c>
      <c r="D8" s="12">
        <v>40701</v>
      </c>
      <c r="E8" s="13">
        <v>0</v>
      </c>
      <c r="G8" s="9" t="s">
        <v>79</v>
      </c>
      <c r="H8" s="20">
        <v>4.0647772766404119E-2</v>
      </c>
      <c r="I8" s="16"/>
      <c r="K8">
        <f t="shared" si="0"/>
        <v>4.8403935083746352E-2</v>
      </c>
      <c r="L8">
        <f t="shared" si="1"/>
        <v>-3.4133605736713674E-2</v>
      </c>
    </row>
    <row r="9" spans="1:12" x14ac:dyDescent="0.25">
      <c r="A9" s="9" t="s">
        <v>80</v>
      </c>
      <c r="B9" s="10">
        <v>0.45576275767180169</v>
      </c>
      <c r="C9" s="11">
        <v>0.4980453401201882</v>
      </c>
      <c r="D9" s="12">
        <v>40701</v>
      </c>
      <c r="E9" s="13">
        <v>0</v>
      </c>
      <c r="G9" s="9" t="s">
        <v>80</v>
      </c>
      <c r="H9" s="20">
        <v>9.1290234544095641E-2</v>
      </c>
      <c r="I9" s="16"/>
      <c r="K9">
        <f t="shared" si="0"/>
        <v>9.9757073297349633E-2</v>
      </c>
      <c r="L9">
        <f t="shared" si="1"/>
        <v>-8.3539962514822624E-2</v>
      </c>
    </row>
    <row r="10" spans="1:12" x14ac:dyDescent="0.25">
      <c r="A10" s="9" t="s">
        <v>22</v>
      </c>
      <c r="B10" s="10">
        <v>0.2393500651409749</v>
      </c>
      <c r="C10" s="11">
        <v>1.3074390108035914</v>
      </c>
      <c r="D10" s="12">
        <v>40701</v>
      </c>
      <c r="E10" s="13">
        <v>20</v>
      </c>
      <c r="G10" s="9" t="s">
        <v>22</v>
      </c>
      <c r="H10" s="20">
        <v>-3.5661941344809233E-3</v>
      </c>
      <c r="I10" s="16"/>
    </row>
    <row r="11" spans="1:12" x14ac:dyDescent="0.25">
      <c r="A11" s="9" t="s">
        <v>23</v>
      </c>
      <c r="B11" s="10">
        <v>1.2438238981342642E-2</v>
      </c>
      <c r="C11" s="11">
        <v>0.26395714095719297</v>
      </c>
      <c r="D11" s="12">
        <v>40701</v>
      </c>
      <c r="E11" s="13">
        <v>20</v>
      </c>
      <c r="G11" s="9" t="s">
        <v>23</v>
      </c>
      <c r="H11" s="20">
        <v>-4.0847910533892843E-3</v>
      </c>
      <c r="I11" s="16"/>
    </row>
    <row r="12" spans="1:12" x14ac:dyDescent="0.25">
      <c r="A12" s="9" t="s">
        <v>24</v>
      </c>
      <c r="B12" s="10">
        <v>0.24623288513065067</v>
      </c>
      <c r="C12" s="11">
        <v>1.2966834010264179</v>
      </c>
      <c r="D12" s="12">
        <v>40701</v>
      </c>
      <c r="E12" s="13">
        <v>20</v>
      </c>
      <c r="G12" s="9" t="s">
        <v>24</v>
      </c>
      <c r="H12" s="20">
        <v>-1.2061145016970577E-2</v>
      </c>
      <c r="I12" s="16"/>
    </row>
    <row r="13" spans="1:12" x14ac:dyDescent="0.25">
      <c r="A13" s="9" t="s">
        <v>25</v>
      </c>
      <c r="B13" s="10">
        <v>3.1261861448448793</v>
      </c>
      <c r="C13" s="11">
        <v>7.3070348899207209</v>
      </c>
      <c r="D13" s="12">
        <v>40701</v>
      </c>
      <c r="E13" s="13">
        <v>23</v>
      </c>
      <c r="G13" s="9" t="s">
        <v>25</v>
      </c>
      <c r="H13" s="20">
        <v>-1.7448120922817372E-2</v>
      </c>
      <c r="I13" s="16"/>
    </row>
    <row r="14" spans="1:12" x14ac:dyDescent="0.25">
      <c r="A14" s="9" t="s">
        <v>26</v>
      </c>
      <c r="B14" s="10">
        <v>0.15109876603903447</v>
      </c>
      <c r="C14" s="11">
        <v>0.89730959989451164</v>
      </c>
      <c r="D14" s="12">
        <v>40701</v>
      </c>
      <c r="E14" s="13">
        <v>19</v>
      </c>
      <c r="G14" s="9" t="s">
        <v>26</v>
      </c>
      <c r="H14" s="20">
        <v>-2.0265838516281939E-2</v>
      </c>
      <c r="I14" s="16"/>
    </row>
    <row r="15" spans="1:12" x14ac:dyDescent="0.25">
      <c r="A15" s="9" t="s">
        <v>27</v>
      </c>
      <c r="B15" s="10">
        <v>0.13287142822043685</v>
      </c>
      <c r="C15" s="11">
        <v>0.33943989550151765</v>
      </c>
      <c r="D15" s="12">
        <v>40701</v>
      </c>
      <c r="E15" s="13">
        <v>0</v>
      </c>
      <c r="G15" s="9" t="s">
        <v>27</v>
      </c>
      <c r="H15" s="20">
        <v>5.1034692952345868E-2</v>
      </c>
      <c r="I15" s="16"/>
      <c r="K15">
        <f t="shared" si="0"/>
        <v>0.13037253722221448</v>
      </c>
      <c r="L15">
        <f t="shared" si="1"/>
        <v>-1.9977181914196469E-2</v>
      </c>
    </row>
    <row r="16" spans="1:12" x14ac:dyDescent="0.25">
      <c r="A16" s="9" t="s">
        <v>28</v>
      </c>
      <c r="B16" s="10">
        <v>2.737033488120685E-2</v>
      </c>
      <c r="C16" s="11">
        <v>0.16316204746578408</v>
      </c>
      <c r="D16" s="12">
        <v>40701</v>
      </c>
      <c r="E16" s="13">
        <v>0</v>
      </c>
      <c r="G16" s="9" t="s">
        <v>28</v>
      </c>
      <c r="H16" s="20">
        <v>1.1601070817806387E-3</v>
      </c>
      <c r="I16" s="16"/>
      <c r="K16">
        <f>((1-B16)/C16)*H16</f>
        <v>6.9155454959025616E-3</v>
      </c>
      <c r="L16">
        <f t="shared" si="1"/>
        <v>-1.9460726204146444E-4</v>
      </c>
    </row>
    <row r="17" spans="1:12" x14ac:dyDescent="0.25">
      <c r="A17" s="9" t="s">
        <v>29</v>
      </c>
      <c r="B17" s="10">
        <v>2.692808530502936E-2</v>
      </c>
      <c r="C17" s="11">
        <v>0.16187528327169731</v>
      </c>
      <c r="D17" s="12">
        <v>40701</v>
      </c>
      <c r="E17" s="13">
        <v>0</v>
      </c>
      <c r="G17" s="9" t="s">
        <v>29</v>
      </c>
      <c r="H17" s="20">
        <v>-1.1992978028691632E-2</v>
      </c>
      <c r="I17" s="16"/>
      <c r="K17">
        <f t="shared" ref="K17:K55" si="2">((1-B17)/C17)*H17</f>
        <v>-7.209272383904515E-2</v>
      </c>
      <c r="L17">
        <f t="shared" ref="L17:L55" si="3">((0-B17)/C17)*H17</f>
        <v>1.9950416696779068E-3</v>
      </c>
    </row>
    <row r="18" spans="1:12" x14ac:dyDescent="0.25">
      <c r="A18" s="9" t="s">
        <v>30</v>
      </c>
      <c r="B18" s="10">
        <v>3.110488685781676E-2</v>
      </c>
      <c r="C18" s="11">
        <v>0.17360332182124522</v>
      </c>
      <c r="D18" s="12">
        <v>40701</v>
      </c>
      <c r="E18" s="13">
        <v>0</v>
      </c>
      <c r="G18" s="9" t="s">
        <v>30</v>
      </c>
      <c r="H18" s="20">
        <v>8.9149208793520215E-3</v>
      </c>
      <c r="I18" s="16"/>
      <c r="K18">
        <f t="shared" si="2"/>
        <v>4.9754942379197802E-2</v>
      </c>
      <c r="L18">
        <f t="shared" si="3"/>
        <v>-1.597305871739937E-3</v>
      </c>
    </row>
    <row r="19" spans="1:12" x14ac:dyDescent="0.25">
      <c r="A19" s="9" t="s">
        <v>31</v>
      </c>
      <c r="B19" s="10">
        <v>8.0268298076214342E-2</v>
      </c>
      <c r="C19" s="11">
        <v>0.27171145042040129</v>
      </c>
      <c r="D19" s="12">
        <v>40701</v>
      </c>
      <c r="E19" s="13">
        <v>0</v>
      </c>
      <c r="G19" s="9" t="s">
        <v>31</v>
      </c>
      <c r="H19" s="20">
        <v>-2.3244172375087451E-2</v>
      </c>
      <c r="I19" s="16"/>
      <c r="K19">
        <f t="shared" si="2"/>
        <v>-7.8680534755791939E-2</v>
      </c>
      <c r="L19">
        <f t="shared" si="3"/>
        <v>6.8667336391294628E-3</v>
      </c>
    </row>
    <row r="20" spans="1:12" x14ac:dyDescent="0.25">
      <c r="A20" s="9" t="s">
        <v>32</v>
      </c>
      <c r="B20" s="10">
        <v>4.0171003169455294E-2</v>
      </c>
      <c r="C20" s="11">
        <v>0.19636252449861138</v>
      </c>
      <c r="D20" s="12">
        <v>40701</v>
      </c>
      <c r="E20" s="13">
        <v>0</v>
      </c>
      <c r="G20" s="9" t="s">
        <v>32</v>
      </c>
      <c r="H20" s="20">
        <v>-2.6731859950117884E-2</v>
      </c>
      <c r="I20" s="16"/>
      <c r="K20">
        <f t="shared" si="2"/>
        <v>-0.13066655353332304</v>
      </c>
      <c r="L20">
        <f t="shared" si="3"/>
        <v>5.4686892701321654E-3</v>
      </c>
    </row>
    <row r="21" spans="1:12" x14ac:dyDescent="0.25">
      <c r="A21" s="9" t="s">
        <v>33</v>
      </c>
      <c r="B21" s="10">
        <v>0.11709786000343972</v>
      </c>
      <c r="C21" s="11">
        <v>0.32154080826765397</v>
      </c>
      <c r="D21" s="12">
        <v>40701</v>
      </c>
      <c r="E21" s="13">
        <v>0</v>
      </c>
      <c r="G21" s="9" t="s">
        <v>33</v>
      </c>
      <c r="H21" s="20">
        <v>3.8700564693532585E-2</v>
      </c>
      <c r="I21" s="16"/>
      <c r="K21">
        <f t="shared" si="2"/>
        <v>0.10626586270988275</v>
      </c>
      <c r="L21">
        <f t="shared" si="3"/>
        <v>-1.4093866750391015E-2</v>
      </c>
    </row>
    <row r="22" spans="1:12" x14ac:dyDescent="0.25">
      <c r="A22" s="9" t="s">
        <v>34</v>
      </c>
      <c r="B22" s="10">
        <v>0.13034077786786566</v>
      </c>
      <c r="C22" s="11">
        <v>0.33668211202193676</v>
      </c>
      <c r="D22" s="12">
        <v>40701</v>
      </c>
      <c r="E22" s="13">
        <v>0</v>
      </c>
      <c r="G22" s="9" t="s">
        <v>34</v>
      </c>
      <c r="H22" s="20">
        <v>2.8607208750790467E-3</v>
      </c>
      <c r="I22" s="16"/>
      <c r="K22">
        <f t="shared" si="2"/>
        <v>7.3893212681174596E-3</v>
      </c>
      <c r="L22">
        <f t="shared" si="3"/>
        <v>-1.1074796397153104E-3</v>
      </c>
    </row>
    <row r="23" spans="1:12" x14ac:dyDescent="0.25">
      <c r="A23" s="9" t="s">
        <v>35</v>
      </c>
      <c r="B23" s="10">
        <v>8.3044642637773031E-2</v>
      </c>
      <c r="C23" s="11">
        <v>0.27595307740776898</v>
      </c>
      <c r="D23" s="12">
        <v>40701</v>
      </c>
      <c r="E23" s="13">
        <v>0</v>
      </c>
      <c r="G23" s="9" t="s">
        <v>35</v>
      </c>
      <c r="H23" s="20">
        <v>-2.5359402700906558E-2</v>
      </c>
      <c r="I23" s="16"/>
      <c r="K23">
        <f t="shared" si="2"/>
        <v>-8.4265920802692726E-2</v>
      </c>
      <c r="L23">
        <f t="shared" si="3"/>
        <v>7.6315964822245242E-3</v>
      </c>
    </row>
    <row r="24" spans="1:12" x14ac:dyDescent="0.25">
      <c r="A24" s="9" t="s">
        <v>36</v>
      </c>
      <c r="B24" s="10">
        <v>0.12009532935308714</v>
      </c>
      <c r="C24" s="11">
        <v>0.32507697180073758</v>
      </c>
      <c r="D24" s="12">
        <v>40701</v>
      </c>
      <c r="E24" s="13">
        <v>0</v>
      </c>
      <c r="G24" s="9" t="s">
        <v>36</v>
      </c>
      <c r="H24" s="20">
        <v>-5.0352346415759058E-2</v>
      </c>
      <c r="I24" s="16"/>
      <c r="K24">
        <f t="shared" si="2"/>
        <v>-0.13629161285658689</v>
      </c>
      <c r="L24">
        <f t="shared" si="3"/>
        <v>1.860199937572939E-2</v>
      </c>
    </row>
    <row r="25" spans="1:12" x14ac:dyDescent="0.25">
      <c r="A25" s="9" t="s">
        <v>37</v>
      </c>
      <c r="B25" s="10">
        <v>5.348762929657748E-2</v>
      </c>
      <c r="C25" s="11">
        <v>0.22500654814502771</v>
      </c>
      <c r="D25" s="12">
        <v>40701</v>
      </c>
      <c r="E25" s="13">
        <v>0</v>
      </c>
      <c r="G25" s="9" t="s">
        <v>37</v>
      </c>
      <c r="H25" s="20">
        <v>-4.8279648817585556E-2</v>
      </c>
      <c r="I25" s="16"/>
      <c r="K25">
        <f t="shared" si="2"/>
        <v>-0.20309313322564934</v>
      </c>
      <c r="L25">
        <f t="shared" si="3"/>
        <v>1.1476839140074723E-2</v>
      </c>
    </row>
    <row r="26" spans="1:12" x14ac:dyDescent="0.25">
      <c r="A26" s="9" t="s">
        <v>38</v>
      </c>
      <c r="B26" s="10">
        <v>4.0465836220240289E-2</v>
      </c>
      <c r="C26" s="11">
        <v>0.19705153217574159</v>
      </c>
      <c r="D26" s="12">
        <v>40701</v>
      </c>
      <c r="E26" s="13">
        <v>0</v>
      </c>
      <c r="G26" s="9" t="s">
        <v>38</v>
      </c>
      <c r="H26" s="20">
        <v>-1.4038681439743624E-2</v>
      </c>
      <c r="I26" s="16"/>
      <c r="K26">
        <f t="shared" si="2"/>
        <v>-6.8360769932207383E-2</v>
      </c>
      <c r="L26">
        <f t="shared" si="3"/>
        <v>2.8829361417100825E-3</v>
      </c>
    </row>
    <row r="27" spans="1:12" x14ac:dyDescent="0.25">
      <c r="A27" s="9" t="s">
        <v>39</v>
      </c>
      <c r="B27" s="10">
        <v>1.6559789685757106E-2</v>
      </c>
      <c r="C27" s="11">
        <v>0.12761646910961275</v>
      </c>
      <c r="D27" s="12">
        <v>40701</v>
      </c>
      <c r="E27" s="13">
        <v>0</v>
      </c>
      <c r="G27" s="9" t="s">
        <v>39</v>
      </c>
      <c r="H27" s="20">
        <v>3.7335044771946465E-3</v>
      </c>
      <c r="I27" s="16"/>
      <c r="K27">
        <f t="shared" si="2"/>
        <v>2.8771195864287554E-2</v>
      </c>
      <c r="L27">
        <f t="shared" si="3"/>
        <v>-4.8446763465984983E-4</v>
      </c>
    </row>
    <row r="28" spans="1:12" x14ac:dyDescent="0.25">
      <c r="A28" s="9" t="s">
        <v>40</v>
      </c>
      <c r="B28" s="10">
        <v>9.7344045600845183E-2</v>
      </c>
      <c r="C28" s="11">
        <v>0.29642931924879817</v>
      </c>
      <c r="D28" s="12">
        <v>40701</v>
      </c>
      <c r="E28" s="13">
        <v>0</v>
      </c>
      <c r="G28" s="9" t="s">
        <v>40</v>
      </c>
      <c r="H28" s="20">
        <v>5.9879611147334082E-2</v>
      </c>
      <c r="I28" s="16"/>
      <c r="K28">
        <f t="shared" si="2"/>
        <v>0.1823392088414893</v>
      </c>
      <c r="L28">
        <f t="shared" si="3"/>
        <v>-1.9663789036990134E-2</v>
      </c>
    </row>
    <row r="29" spans="1:12" x14ac:dyDescent="0.25">
      <c r="A29" s="9" t="s">
        <v>41</v>
      </c>
      <c r="B29" s="10">
        <v>2.1866784599886982E-3</v>
      </c>
      <c r="C29" s="11">
        <v>4.6711353079970888E-2</v>
      </c>
      <c r="D29" s="12">
        <v>40701</v>
      </c>
      <c r="E29" s="13">
        <v>0</v>
      </c>
      <c r="G29" s="9" t="s">
        <v>41</v>
      </c>
      <c r="H29" s="20">
        <v>-2.7261396465094612E-3</v>
      </c>
      <c r="I29" s="16"/>
      <c r="K29">
        <f t="shared" si="2"/>
        <v>-5.8233775652109909E-2</v>
      </c>
      <c r="L29">
        <f t="shared" si="3"/>
        <v>1.2761760152264802E-4</v>
      </c>
    </row>
    <row r="30" spans="1:12" x14ac:dyDescent="0.25">
      <c r="A30" s="9" t="s">
        <v>42</v>
      </c>
      <c r="B30" s="10">
        <v>0.46917766148251888</v>
      </c>
      <c r="C30" s="11">
        <v>0.49905520998435265</v>
      </c>
      <c r="D30" s="12">
        <v>40701</v>
      </c>
      <c r="E30" s="13">
        <v>0</v>
      </c>
      <c r="G30" s="9" t="s">
        <v>42</v>
      </c>
      <c r="H30" s="20">
        <v>0.1157783464896729</v>
      </c>
      <c r="I30" s="16"/>
      <c r="K30">
        <f t="shared" si="2"/>
        <v>0.12314816357745731</v>
      </c>
      <c r="L30">
        <f t="shared" si="3"/>
        <v>-0.10884690264638396</v>
      </c>
    </row>
    <row r="31" spans="1:12" x14ac:dyDescent="0.25">
      <c r="A31" s="9" t="s">
        <v>43</v>
      </c>
      <c r="B31" s="10">
        <v>8.5845556620230468E-2</v>
      </c>
      <c r="C31" s="11">
        <v>0.28013929604471038</v>
      </c>
      <c r="D31" s="12">
        <v>40701</v>
      </c>
      <c r="E31" s="13">
        <v>0</v>
      </c>
      <c r="G31" s="9" t="s">
        <v>43</v>
      </c>
      <c r="H31" s="20">
        <v>-2.1301418899427388E-3</v>
      </c>
      <c r="I31" s="16"/>
      <c r="K31">
        <f t="shared" si="2"/>
        <v>-6.9511086135154269E-3</v>
      </c>
      <c r="L31">
        <f t="shared" si="3"/>
        <v>6.5275817710707404E-4</v>
      </c>
    </row>
    <row r="32" spans="1:12" x14ac:dyDescent="0.25">
      <c r="A32" s="9" t="s">
        <v>44</v>
      </c>
      <c r="B32" s="10">
        <v>0.10272474877767131</v>
      </c>
      <c r="C32" s="11">
        <v>0.30360276586972607</v>
      </c>
      <c r="D32" s="12">
        <v>40701</v>
      </c>
      <c r="E32" s="13">
        <v>0</v>
      </c>
      <c r="G32" s="9" t="s">
        <v>44</v>
      </c>
      <c r="H32" s="20">
        <v>-1.5306755624021165E-2</v>
      </c>
      <c r="I32" s="16"/>
      <c r="K32">
        <f t="shared" si="2"/>
        <v>-4.5237970604772783E-2</v>
      </c>
      <c r="L32">
        <f t="shared" si="3"/>
        <v>5.1790787266855157E-3</v>
      </c>
    </row>
    <row r="33" spans="1:12" x14ac:dyDescent="0.25">
      <c r="A33" s="9" t="s">
        <v>45</v>
      </c>
      <c r="B33" s="10">
        <v>7.9334660082061872E-2</v>
      </c>
      <c r="C33" s="11">
        <v>0.2702636979004519</v>
      </c>
      <c r="D33" s="12">
        <v>40701</v>
      </c>
      <c r="E33" s="13">
        <v>0</v>
      </c>
      <c r="G33" s="9" t="s">
        <v>45</v>
      </c>
      <c r="H33" s="20">
        <v>-3.749735776814616E-2</v>
      </c>
      <c r="I33" s="16"/>
      <c r="K33">
        <f t="shared" si="2"/>
        <v>-0.12773642151655432</v>
      </c>
      <c r="L33">
        <f t="shared" si="3"/>
        <v>1.100717616025176E-2</v>
      </c>
    </row>
    <row r="34" spans="1:12" x14ac:dyDescent="0.25">
      <c r="A34" s="9" t="s">
        <v>46</v>
      </c>
      <c r="B34" s="10">
        <v>0.24996928822387657</v>
      </c>
      <c r="C34" s="11">
        <v>0.43300028830361637</v>
      </c>
      <c r="D34" s="12">
        <v>40701</v>
      </c>
      <c r="E34" s="13">
        <v>0</v>
      </c>
      <c r="G34" s="9" t="s">
        <v>46</v>
      </c>
      <c r="H34" s="20">
        <v>-9.4011167258325395E-2</v>
      </c>
      <c r="I34" s="16"/>
      <c r="K34">
        <f t="shared" si="2"/>
        <v>-0.16284345437715747</v>
      </c>
      <c r="L34">
        <f t="shared" si="3"/>
        <v>5.4272260780070115E-2</v>
      </c>
    </row>
    <row r="35" spans="1:12" x14ac:dyDescent="0.25">
      <c r="A35" s="9" t="s">
        <v>47</v>
      </c>
      <c r="B35" s="10">
        <v>1.137564187612098E-2</v>
      </c>
      <c r="C35" s="11">
        <v>0.10604957787911251</v>
      </c>
      <c r="D35" s="12">
        <v>40701</v>
      </c>
      <c r="E35" s="13">
        <v>0</v>
      </c>
      <c r="G35" s="9" t="s">
        <v>47</v>
      </c>
      <c r="H35" s="20">
        <v>-1.4749749521106366E-2</v>
      </c>
      <c r="I35" s="16"/>
      <c r="K35">
        <f t="shared" si="2"/>
        <v>-0.13750136440348651</v>
      </c>
      <c r="L35">
        <f t="shared" si="3"/>
        <v>1.5821644147028745E-3</v>
      </c>
    </row>
    <row r="36" spans="1:12" x14ac:dyDescent="0.25">
      <c r="A36" s="9" t="s">
        <v>48</v>
      </c>
      <c r="B36" s="10">
        <v>8.4125697157318005E-2</v>
      </c>
      <c r="C36" s="11">
        <v>0.27757964140086039</v>
      </c>
      <c r="D36" s="12">
        <v>40701</v>
      </c>
      <c r="E36" s="13">
        <v>0</v>
      </c>
      <c r="G36" s="9" t="s">
        <v>48</v>
      </c>
      <c r="H36" s="20">
        <v>-5.5010373174766106E-2</v>
      </c>
      <c r="I36" s="16"/>
      <c r="K36">
        <f t="shared" si="2"/>
        <v>-0.18150678099549747</v>
      </c>
      <c r="L36">
        <f t="shared" si="3"/>
        <v>1.6671921510008406E-2</v>
      </c>
    </row>
    <row r="37" spans="1:12" x14ac:dyDescent="0.25">
      <c r="A37" s="9" t="s">
        <v>49</v>
      </c>
      <c r="B37" s="10">
        <v>1.3267487285324685E-2</v>
      </c>
      <c r="C37" s="11">
        <v>0.11441932845449901</v>
      </c>
      <c r="D37" s="12">
        <v>40701</v>
      </c>
      <c r="E37" s="13">
        <v>0</v>
      </c>
      <c r="G37" s="9" t="s">
        <v>49</v>
      </c>
      <c r="H37" s="20">
        <v>-2.9396601313365939E-2</v>
      </c>
      <c r="I37" s="16"/>
      <c r="K37">
        <f t="shared" si="2"/>
        <v>-0.25351120891033813</v>
      </c>
      <c r="L37">
        <f t="shared" si="3"/>
        <v>3.4086813777441448E-3</v>
      </c>
    </row>
    <row r="38" spans="1:12" x14ac:dyDescent="0.25">
      <c r="A38" s="9" t="s">
        <v>50</v>
      </c>
      <c r="B38" s="14">
        <v>0.21380310066091743</v>
      </c>
      <c r="C38" s="15">
        <v>0.40999446925162386</v>
      </c>
      <c r="D38" s="12">
        <v>40701</v>
      </c>
      <c r="E38" s="13">
        <v>0</v>
      </c>
      <c r="G38" s="9" t="s">
        <v>50</v>
      </c>
      <c r="H38" s="20">
        <v>-7.3763939315535251E-2</v>
      </c>
      <c r="I38" s="16"/>
      <c r="K38">
        <f t="shared" si="2"/>
        <v>-0.1414482016763946</v>
      </c>
      <c r="L38">
        <f t="shared" si="3"/>
        <v>3.8466272414387513E-2</v>
      </c>
    </row>
    <row r="39" spans="1:12" x14ac:dyDescent="0.25">
      <c r="A39" s="9" t="s">
        <v>51</v>
      </c>
      <c r="B39" s="14">
        <v>0.39320901206358566</v>
      </c>
      <c r="C39" s="15">
        <v>0.48846857339792576</v>
      </c>
      <c r="D39" s="12">
        <v>40701</v>
      </c>
      <c r="E39" s="13">
        <v>0</v>
      </c>
      <c r="G39" s="9" t="s">
        <v>51</v>
      </c>
      <c r="H39" s="20">
        <v>2.2127253487422664E-3</v>
      </c>
      <c r="I39" s="16"/>
      <c r="K39">
        <f t="shared" si="2"/>
        <v>2.7487168540963262E-3</v>
      </c>
      <c r="L39">
        <f t="shared" si="3"/>
        <v>-1.781206807829194E-3</v>
      </c>
    </row>
    <row r="40" spans="1:12" x14ac:dyDescent="0.25">
      <c r="A40" s="9" t="s">
        <v>52</v>
      </c>
      <c r="B40" s="14">
        <v>0.10562394044372374</v>
      </c>
      <c r="C40" s="15">
        <v>0.30735947149590526</v>
      </c>
      <c r="D40" s="12">
        <v>40701</v>
      </c>
      <c r="E40" s="13">
        <v>0</v>
      </c>
      <c r="G40" s="9" t="s">
        <v>52</v>
      </c>
      <c r="H40" s="20">
        <v>4.2341075897917767E-2</v>
      </c>
      <c r="I40" s="16"/>
      <c r="K40">
        <f t="shared" si="2"/>
        <v>0.12320702021853074</v>
      </c>
      <c r="L40">
        <f t="shared" si="3"/>
        <v>-1.4550491179590777E-2</v>
      </c>
    </row>
    <row r="41" spans="1:12" x14ac:dyDescent="0.25">
      <c r="A41" s="9" t="s">
        <v>53</v>
      </c>
      <c r="B41" s="14">
        <v>0.18380383774354439</v>
      </c>
      <c r="C41" s="15">
        <v>0.38732889508666279</v>
      </c>
      <c r="D41" s="12">
        <v>40701</v>
      </c>
      <c r="E41" s="13">
        <v>0</v>
      </c>
      <c r="G41" s="9" t="s">
        <v>53</v>
      </c>
      <c r="H41" s="20">
        <v>9.1833397634030811E-2</v>
      </c>
      <c r="I41" s="16"/>
      <c r="K41">
        <f t="shared" si="2"/>
        <v>0.19351529841091883</v>
      </c>
      <c r="L41">
        <f t="shared" si="3"/>
        <v>-4.3578806364000112E-2</v>
      </c>
    </row>
    <row r="42" spans="1:12" x14ac:dyDescent="0.25">
      <c r="A42" s="9" t="s">
        <v>54</v>
      </c>
      <c r="B42" s="14">
        <v>2.94833050784993E-3</v>
      </c>
      <c r="C42" s="15">
        <v>5.4219093334735319E-2</v>
      </c>
      <c r="D42" s="12">
        <v>40701</v>
      </c>
      <c r="E42" s="13">
        <v>0</v>
      </c>
      <c r="G42" s="9" t="s">
        <v>54</v>
      </c>
      <c r="H42" s="20">
        <v>-1.3478764432809966E-2</v>
      </c>
      <c r="I42" s="16"/>
      <c r="K42">
        <f t="shared" si="2"/>
        <v>-0.24786516619625792</v>
      </c>
      <c r="L42">
        <f t="shared" si="3"/>
        <v>7.3294940843130906E-4</v>
      </c>
    </row>
    <row r="43" spans="1:12" x14ac:dyDescent="0.25">
      <c r="A43" s="9" t="s">
        <v>55</v>
      </c>
      <c r="B43" s="14">
        <v>0.56291000221124787</v>
      </c>
      <c r="C43" s="15">
        <v>0.49603263691808991</v>
      </c>
      <c r="D43" s="12">
        <v>40701</v>
      </c>
      <c r="E43" s="13">
        <v>0</v>
      </c>
      <c r="G43" s="9" t="s">
        <v>55</v>
      </c>
      <c r="H43" s="20">
        <v>0.11954448335831655</v>
      </c>
      <c r="I43" s="16"/>
      <c r="K43">
        <f t="shared" si="2"/>
        <v>0.1053392339088616</v>
      </c>
      <c r="L43">
        <f t="shared" si="3"/>
        <v>-0.13566201169679193</v>
      </c>
    </row>
    <row r="44" spans="1:12" x14ac:dyDescent="0.25">
      <c r="A44" s="9" t="s">
        <v>56</v>
      </c>
      <c r="B44" s="14">
        <v>0.346404265251468</v>
      </c>
      <c r="C44" s="15">
        <v>0.47582971021762421</v>
      </c>
      <c r="D44" s="12">
        <v>40701</v>
      </c>
      <c r="E44" s="13">
        <v>0</v>
      </c>
      <c r="G44" s="9" t="s">
        <v>56</v>
      </c>
      <c r="H44" s="20">
        <v>-9.2790589177818253E-2</v>
      </c>
      <c r="I44" s="16"/>
      <c r="K44">
        <f t="shared" si="2"/>
        <v>-0.1274563819978532</v>
      </c>
      <c r="L44">
        <f t="shared" si="3"/>
        <v>6.7551594984878283E-2</v>
      </c>
    </row>
    <row r="45" spans="1:12" x14ac:dyDescent="0.25">
      <c r="A45" s="9" t="s">
        <v>57</v>
      </c>
      <c r="B45" s="14">
        <v>7.272548586029827E-2</v>
      </c>
      <c r="C45" s="15">
        <v>0.25968855670377045</v>
      </c>
      <c r="D45" s="12">
        <v>40701</v>
      </c>
      <c r="E45" s="13">
        <v>0</v>
      </c>
      <c r="G45" s="9" t="s">
        <v>57</v>
      </c>
      <c r="H45" s="20">
        <v>-4.9356391026896734E-2</v>
      </c>
      <c r="I45" s="16"/>
      <c r="K45">
        <f t="shared" si="2"/>
        <v>-0.1762377368108739</v>
      </c>
      <c r="L45">
        <f t="shared" si="3"/>
        <v>1.3822201344961363E-2</v>
      </c>
    </row>
    <row r="46" spans="1:12" x14ac:dyDescent="0.25">
      <c r="A46" s="9" t="s">
        <v>58</v>
      </c>
      <c r="B46" s="14">
        <v>1.4913638485540896E-2</v>
      </c>
      <c r="C46" s="15">
        <v>0.12120883976156961</v>
      </c>
      <c r="D46" s="12">
        <v>40701</v>
      </c>
      <c r="E46" s="13">
        <v>0</v>
      </c>
      <c r="G46" s="9" t="s">
        <v>58</v>
      </c>
      <c r="H46" s="20">
        <v>-1.8768769600419542E-2</v>
      </c>
      <c r="I46" s="16"/>
      <c r="K46">
        <f t="shared" si="2"/>
        <v>-0.15253721586767086</v>
      </c>
      <c r="L46">
        <f t="shared" si="3"/>
        <v>2.3093253362517141E-3</v>
      </c>
    </row>
    <row r="47" spans="1:12" x14ac:dyDescent="0.25">
      <c r="A47" s="9" t="s">
        <v>59</v>
      </c>
      <c r="B47" s="14">
        <v>7.9604923711948106E-3</v>
      </c>
      <c r="C47" s="15">
        <v>8.886684963982594E-2</v>
      </c>
      <c r="D47" s="12">
        <v>40701</v>
      </c>
      <c r="E47" s="13">
        <v>0</v>
      </c>
      <c r="G47" s="9" t="s">
        <v>59</v>
      </c>
      <c r="H47" s="20">
        <v>1.6599287317010613E-2</v>
      </c>
      <c r="I47" s="16"/>
      <c r="K47">
        <f t="shared" si="2"/>
        <v>0.18530136809954473</v>
      </c>
      <c r="L47">
        <f t="shared" si="3"/>
        <v>-1.4869267965488392E-3</v>
      </c>
    </row>
    <row r="48" spans="1:12" x14ac:dyDescent="0.25">
      <c r="A48" s="9" t="s">
        <v>60</v>
      </c>
      <c r="B48" s="14">
        <v>3.1301442225006755E-2</v>
      </c>
      <c r="C48" s="15">
        <v>0.17413330222453122</v>
      </c>
      <c r="D48" s="12">
        <v>40701</v>
      </c>
      <c r="E48" s="13">
        <v>0</v>
      </c>
      <c r="G48" s="9" t="s">
        <v>60</v>
      </c>
      <c r="H48" s="20">
        <v>-1.9325716108783468E-2</v>
      </c>
      <c r="I48" s="16"/>
      <c r="K48">
        <f t="shared" si="2"/>
        <v>-0.10750840352414903</v>
      </c>
      <c r="L48">
        <f t="shared" si="3"/>
        <v>3.4739063608635163E-3</v>
      </c>
    </row>
    <row r="49" spans="1:12" x14ac:dyDescent="0.25">
      <c r="A49" s="9" t="s">
        <v>61</v>
      </c>
      <c r="B49" s="14">
        <v>0.36018771037566644</v>
      </c>
      <c r="C49" s="15">
        <v>0.48006060648023335</v>
      </c>
      <c r="D49" s="12">
        <v>40701</v>
      </c>
      <c r="E49" s="13">
        <v>0</v>
      </c>
      <c r="G49" s="9" t="s">
        <v>61</v>
      </c>
      <c r="H49" s="20">
        <v>5.479286817159524E-2</v>
      </c>
      <c r="I49" s="16"/>
      <c r="K49">
        <f t="shared" si="2"/>
        <v>7.3026509500516812E-2</v>
      </c>
      <c r="L49">
        <f t="shared" si="3"/>
        <v>-4.111088780298669E-2</v>
      </c>
    </row>
    <row r="50" spans="1:12" x14ac:dyDescent="0.25">
      <c r="A50" s="9" t="s">
        <v>62</v>
      </c>
      <c r="B50" s="14">
        <v>0.51072455222230417</v>
      </c>
      <c r="C50" s="15">
        <v>0.49989111180318913</v>
      </c>
      <c r="D50" s="12">
        <v>40701</v>
      </c>
      <c r="E50" s="13">
        <v>0</v>
      </c>
      <c r="G50" s="9" t="s">
        <v>62</v>
      </c>
      <c r="H50" s="20">
        <v>-6.2272685114440635E-3</v>
      </c>
      <c r="I50" s="16"/>
      <c r="K50">
        <f t="shared" si="2"/>
        <v>-6.095026531634567E-3</v>
      </c>
      <c r="L50">
        <f t="shared" si="3"/>
        <v>6.362223386215113E-3</v>
      </c>
    </row>
    <row r="51" spans="1:12" x14ac:dyDescent="0.25">
      <c r="A51" s="9" t="s">
        <v>63</v>
      </c>
      <c r="B51" s="14">
        <v>8.6459792142699193E-2</v>
      </c>
      <c r="C51" s="15">
        <v>0.2810452581638046</v>
      </c>
      <c r="D51" s="12">
        <v>40701</v>
      </c>
      <c r="E51" s="13">
        <v>0</v>
      </c>
      <c r="G51" s="9" t="s">
        <v>63</v>
      </c>
      <c r="H51" s="20">
        <v>-7.392027418308289E-2</v>
      </c>
      <c r="I51" s="16"/>
      <c r="K51">
        <f t="shared" si="2"/>
        <v>-0.24027853408123856</v>
      </c>
      <c r="L51">
        <f t="shared" si="3"/>
        <v>2.2740577737396548E-2</v>
      </c>
    </row>
    <row r="52" spans="1:12" x14ac:dyDescent="0.25">
      <c r="A52" s="9" t="s">
        <v>64</v>
      </c>
      <c r="B52" s="14">
        <v>1.7935677256087075E-3</v>
      </c>
      <c r="C52" s="15">
        <v>4.2313057433687053E-2</v>
      </c>
      <c r="D52" s="12">
        <v>40701</v>
      </c>
      <c r="E52" s="13">
        <v>0</v>
      </c>
      <c r="G52" s="9" t="s">
        <v>64</v>
      </c>
      <c r="H52" s="20">
        <v>-9.9003860862591532E-3</v>
      </c>
      <c r="I52" s="16"/>
      <c r="K52">
        <f t="shared" si="2"/>
        <v>-0.23355979625891632</v>
      </c>
      <c r="L52">
        <f t="shared" si="3"/>
        <v>4.1965799761004463E-4</v>
      </c>
    </row>
    <row r="53" spans="1:12" x14ac:dyDescent="0.25">
      <c r="A53" s="9" t="s">
        <v>65</v>
      </c>
      <c r="B53" s="14">
        <v>3.6362742930149137E-3</v>
      </c>
      <c r="C53" s="15">
        <v>6.0192531270521175E-2</v>
      </c>
      <c r="D53" s="12">
        <v>40701</v>
      </c>
      <c r="E53" s="13">
        <v>0</v>
      </c>
      <c r="G53" s="9" t="s">
        <v>65</v>
      </c>
      <c r="H53" s="20">
        <v>6.8274356310454986E-3</v>
      </c>
      <c r="I53" s="16"/>
      <c r="K53">
        <f t="shared" si="2"/>
        <v>0.11301417399777368</v>
      </c>
      <c r="L53">
        <f t="shared" si="3"/>
        <v>-4.124503181434297E-4</v>
      </c>
    </row>
    <row r="54" spans="1:12" x14ac:dyDescent="0.25">
      <c r="A54" s="9" t="s">
        <v>66</v>
      </c>
      <c r="B54" s="14">
        <v>0.10994815852190364</v>
      </c>
      <c r="C54" s="15">
        <v>0.3128289714386483</v>
      </c>
      <c r="D54" s="12">
        <v>40701</v>
      </c>
      <c r="E54" s="13">
        <v>0</v>
      </c>
      <c r="G54" s="9" t="s">
        <v>66</v>
      </c>
      <c r="H54" s="20">
        <v>7.6767324538793202E-2</v>
      </c>
      <c r="I54" s="16"/>
      <c r="K54">
        <f t="shared" si="2"/>
        <v>0.21841614687052649</v>
      </c>
      <c r="L54">
        <f t="shared" si="3"/>
        <v>-2.6980960007884008E-2</v>
      </c>
    </row>
    <row r="55" spans="1:12" x14ac:dyDescent="0.25">
      <c r="A55" s="9" t="s">
        <v>67</v>
      </c>
      <c r="B55" s="14">
        <v>1.7444288838112086E-3</v>
      </c>
      <c r="C55" s="15">
        <v>4.1730428197823619E-2</v>
      </c>
      <c r="D55" s="12">
        <v>40701</v>
      </c>
      <c r="E55" s="13">
        <v>0</v>
      </c>
      <c r="G55" s="9" t="s">
        <v>67</v>
      </c>
      <c r="H55" s="20">
        <v>8.2129614619475162E-3</v>
      </c>
      <c r="I55" s="16"/>
      <c r="K55">
        <f t="shared" si="2"/>
        <v>0.19646658059404365</v>
      </c>
      <c r="L55">
        <f t="shared" si="3"/>
        <v>-3.4332087674568304E-4</v>
      </c>
    </row>
    <row r="56" spans="1:12" x14ac:dyDescent="0.25">
      <c r="A56" s="9" t="s">
        <v>68</v>
      </c>
      <c r="B56" s="14">
        <v>0.33849291172207069</v>
      </c>
      <c r="C56" s="15">
        <v>0.47320287620042079</v>
      </c>
      <c r="D56" s="12">
        <v>40701</v>
      </c>
      <c r="E56" s="13">
        <v>0</v>
      </c>
      <c r="G56" s="9" t="s">
        <v>68</v>
      </c>
      <c r="H56" s="20">
        <v>7.5507357826810159E-2</v>
      </c>
      <c r="I56" s="16"/>
      <c r="K56">
        <f t="shared" ref="K56:K59" si="4">((1-B56)/C56)*H56</f>
        <v>0.10555441425173756</v>
      </c>
      <c r="L56">
        <f t="shared" si="1"/>
        <v>-5.4012151431666482E-2</v>
      </c>
    </row>
    <row r="57" spans="1:12" x14ac:dyDescent="0.25">
      <c r="A57" s="9" t="s">
        <v>69</v>
      </c>
      <c r="B57" s="14">
        <v>6.2406329082823515E-3</v>
      </c>
      <c r="C57" s="15">
        <v>7.8751760518723596E-2</v>
      </c>
      <c r="D57" s="12">
        <v>40701</v>
      </c>
      <c r="E57" s="13">
        <v>0</v>
      </c>
      <c r="G57" s="9" t="s">
        <v>69</v>
      </c>
      <c r="H57" s="20">
        <v>-5.3442846574555175E-3</v>
      </c>
      <c r="I57" s="16"/>
      <c r="K57">
        <f t="shared" si="4"/>
        <v>-6.7438910619506381E-2</v>
      </c>
      <c r="L57">
        <f t="shared" si="1"/>
        <v>4.2350442053439366E-4</v>
      </c>
    </row>
    <row r="58" spans="1:12" x14ac:dyDescent="0.25">
      <c r="A58" s="9" t="s">
        <v>70</v>
      </c>
      <c r="B58" s="14">
        <v>0.52696493943637746</v>
      </c>
      <c r="C58" s="15">
        <v>0.49927849611441633</v>
      </c>
      <c r="D58" s="12">
        <v>40701</v>
      </c>
      <c r="E58" s="13">
        <v>0</v>
      </c>
      <c r="G58" s="9" t="s">
        <v>70</v>
      </c>
      <c r="H58" s="20">
        <v>-0.12249915426300656</v>
      </c>
      <c r="I58" s="16"/>
      <c r="K58">
        <f t="shared" si="4"/>
        <v>-0.11606026557673867</v>
      </c>
      <c r="L58">
        <f t="shared" si="1"/>
        <v>0.1292920883025965</v>
      </c>
    </row>
    <row r="59" spans="1:12" ht="15.75" thickBot="1" x14ac:dyDescent="0.3">
      <c r="A59" s="9" t="s">
        <v>71</v>
      </c>
      <c r="B59" s="14">
        <v>1.2014446819488465E-2</v>
      </c>
      <c r="C59" s="15">
        <v>0.10895132645248584</v>
      </c>
      <c r="D59" s="12">
        <v>40701</v>
      </c>
      <c r="E59" s="13">
        <v>0</v>
      </c>
      <c r="G59" s="9" t="s">
        <v>71</v>
      </c>
      <c r="H59" s="20">
        <v>1.0674756379446126E-2</v>
      </c>
      <c r="I59" s="16"/>
      <c r="K59">
        <f t="shared" si="4"/>
        <v>9.6800153151083049E-2</v>
      </c>
      <c r="L59">
        <f t="shared" si="1"/>
        <v>-1.1771430142962203E-3</v>
      </c>
    </row>
    <row r="60" spans="1:12" ht="15.75" thickBot="1" x14ac:dyDescent="0.3">
      <c r="A60" s="49" t="s">
        <v>81</v>
      </c>
      <c r="B60" s="50"/>
      <c r="C60" s="50"/>
      <c r="D60" s="50"/>
      <c r="E60" s="51"/>
      <c r="G60" s="52" t="s">
        <v>82</v>
      </c>
      <c r="H60" s="53"/>
      <c r="I60" s="16"/>
    </row>
  </sheetData>
  <mergeCells count="5">
    <mergeCell ref="G1:H1"/>
    <mergeCell ref="K2:L2"/>
    <mergeCell ref="A2:E2"/>
    <mergeCell ref="A60:E60"/>
    <mergeCell ref="G60:H60"/>
  </mergeCells>
  <pageMargins left="0.45" right="0.45" top="0.5" bottom="0.5" header="0" footer="0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A10" workbookViewId="0">
      <selection activeCell="K23" sqref="K23"/>
    </sheetView>
  </sheetViews>
  <sheetFormatPr defaultRowHeight="15" x14ac:dyDescent="0.25"/>
  <cols>
    <col min="1" max="1" width="45.28515625" customWidth="1"/>
    <col min="2" max="2" width="11.140625" customWidth="1"/>
    <col min="3" max="3" width="10.42578125" bestFit="1" customWidth="1"/>
    <col min="5" max="5" width="10.140625" customWidth="1"/>
  </cols>
  <sheetData>
    <row r="1" spans="1:4" x14ac:dyDescent="0.25">
      <c r="A1" t="s">
        <v>83</v>
      </c>
    </row>
    <row r="3" spans="1:4" x14ac:dyDescent="0.25">
      <c r="B3" s="46" t="s">
        <v>9</v>
      </c>
      <c r="C3" s="46"/>
      <c r="D3" s="46"/>
    </row>
    <row r="4" spans="1:4" ht="15.75" thickBot="1" x14ac:dyDescent="0.3">
      <c r="B4" t="s">
        <v>19</v>
      </c>
      <c r="C4" s="25"/>
      <c r="D4" s="24"/>
    </row>
    <row r="5" spans="1:4" x14ac:dyDescent="0.25">
      <c r="B5" s="29" t="s">
        <v>10</v>
      </c>
      <c r="C5" s="30" t="s">
        <v>11</v>
      </c>
      <c r="D5" s="34">
        <v>167002</v>
      </c>
    </row>
    <row r="6" spans="1:4" x14ac:dyDescent="0.25">
      <c r="B6" s="31"/>
      <c r="C6" s="24" t="s">
        <v>12</v>
      </c>
      <c r="D6" s="35">
        <v>0</v>
      </c>
    </row>
    <row r="7" spans="1:4" x14ac:dyDescent="0.25">
      <c r="B7" s="31" t="s">
        <v>1</v>
      </c>
      <c r="C7" s="26"/>
      <c r="D7" s="36">
        <v>0.1785466</v>
      </c>
    </row>
    <row r="8" spans="1:4" x14ac:dyDescent="0.25">
      <c r="B8" s="31" t="s">
        <v>13</v>
      </c>
      <c r="C8" s="26"/>
      <c r="D8" s="36">
        <v>0.23700969999999999</v>
      </c>
    </row>
    <row r="9" spans="1:4" x14ac:dyDescent="0.25">
      <c r="B9" s="31" t="s">
        <v>14</v>
      </c>
      <c r="C9" s="26"/>
      <c r="D9" s="36">
        <v>0.94168850000000004</v>
      </c>
    </row>
    <row r="10" spans="1:4" ht="15" customHeight="1" x14ac:dyDescent="0.25">
      <c r="B10" s="31" t="s">
        <v>15</v>
      </c>
      <c r="C10" s="26"/>
      <c r="D10" s="36">
        <v>-2.4167299999999998</v>
      </c>
    </row>
    <row r="11" spans="1:4" x14ac:dyDescent="0.25">
      <c r="B11" s="31" t="s">
        <v>16</v>
      </c>
      <c r="C11" s="26"/>
      <c r="D11" s="36">
        <v>1.82643</v>
      </c>
    </row>
    <row r="12" spans="1:4" ht="15" customHeight="1" x14ac:dyDescent="0.25">
      <c r="B12" s="31" t="s">
        <v>17</v>
      </c>
      <c r="C12" s="26">
        <v>20</v>
      </c>
      <c r="D12" s="36">
        <v>-0.73540280000000002</v>
      </c>
    </row>
    <row r="13" spans="1:4" x14ac:dyDescent="0.25">
      <c r="B13" s="31"/>
      <c r="C13" s="26">
        <v>40</v>
      </c>
      <c r="D13" s="36">
        <v>-5.4854E-2</v>
      </c>
    </row>
    <row r="14" spans="1:4" ht="15" customHeight="1" x14ac:dyDescent="0.25">
      <c r="B14" s="31"/>
      <c r="C14" s="26">
        <v>60</v>
      </c>
      <c r="D14" s="36">
        <v>0.51333320000000005</v>
      </c>
    </row>
    <row r="15" spans="1:4" ht="15.75" thickBot="1" x14ac:dyDescent="0.3">
      <c r="B15" s="32"/>
      <c r="C15" s="33">
        <v>80</v>
      </c>
      <c r="D15" s="37">
        <v>1.1245343999999999</v>
      </c>
    </row>
    <row r="16" spans="1:4" x14ac:dyDescent="0.25">
      <c r="A16" s="26"/>
      <c r="B16" s="24"/>
      <c r="C16" s="27"/>
      <c r="D16" s="22"/>
    </row>
    <row r="19" spans="1:8" x14ac:dyDescent="0.25">
      <c r="A19" s="48" t="s">
        <v>72</v>
      </c>
      <c r="B19" s="48"/>
      <c r="C19" s="48"/>
      <c r="D19" s="48"/>
      <c r="E19" s="48"/>
      <c r="F19" s="48"/>
      <c r="G19" s="48"/>
    </row>
    <row r="20" spans="1:8" ht="15.75" thickBot="1" x14ac:dyDescent="0.3">
      <c r="A20" t="s">
        <v>20</v>
      </c>
    </row>
    <row r="21" spans="1:8" ht="15.75" thickBot="1" x14ac:dyDescent="0.3">
      <c r="A21" s="54"/>
      <c r="B21" s="56" t="s">
        <v>21</v>
      </c>
      <c r="C21" s="57"/>
      <c r="D21" s="57"/>
      <c r="E21" s="57"/>
      <c r="F21" s="57"/>
      <c r="G21" s="58"/>
    </row>
    <row r="22" spans="1:8" ht="15.75" thickBot="1" x14ac:dyDescent="0.3">
      <c r="A22" s="55"/>
      <c r="B22" s="41">
        <v>1</v>
      </c>
      <c r="C22" s="39">
        <v>2</v>
      </c>
      <c r="D22" s="39">
        <v>3</v>
      </c>
      <c r="E22" s="39">
        <v>4</v>
      </c>
      <c r="F22" s="39">
        <v>5</v>
      </c>
      <c r="G22" s="39" t="s">
        <v>18</v>
      </c>
    </row>
    <row r="23" spans="1:8" x14ac:dyDescent="0.25">
      <c r="A23" s="38" t="s">
        <v>22</v>
      </c>
      <c r="B23" s="44">
        <v>0.31</v>
      </c>
      <c r="C23" s="44">
        <v>0.38</v>
      </c>
      <c r="D23" s="44">
        <v>0.3</v>
      </c>
      <c r="E23" s="44">
        <v>0.2</v>
      </c>
      <c r="F23" s="44">
        <v>0.17</v>
      </c>
      <c r="G23" s="44">
        <v>0.27</v>
      </c>
    </row>
    <row r="24" spans="1:8" x14ac:dyDescent="0.25">
      <c r="A24" s="38" t="s">
        <v>23</v>
      </c>
      <c r="B24" s="44">
        <v>0.03</v>
      </c>
      <c r="C24" s="44">
        <v>0.01</v>
      </c>
      <c r="D24" s="44">
        <v>0.01</v>
      </c>
      <c r="E24" s="44">
        <v>0.01</v>
      </c>
      <c r="F24" s="44">
        <v>0</v>
      </c>
      <c r="G24" s="44">
        <v>0.01</v>
      </c>
    </row>
    <row r="25" spans="1:8" x14ac:dyDescent="0.25">
      <c r="A25" s="38" t="s">
        <v>24</v>
      </c>
      <c r="B25" s="44">
        <v>0.5</v>
      </c>
      <c r="C25" s="44">
        <v>0.64</v>
      </c>
      <c r="D25" s="44">
        <v>0.48</v>
      </c>
      <c r="E25" s="44">
        <v>0.22</v>
      </c>
      <c r="F25" s="44">
        <v>7.0000000000000007E-2</v>
      </c>
      <c r="G25" s="44">
        <v>0.38</v>
      </c>
    </row>
    <row r="26" spans="1:8" x14ac:dyDescent="0.25">
      <c r="A26" s="38" t="s">
        <v>25</v>
      </c>
      <c r="B26" s="44">
        <v>3.76</v>
      </c>
      <c r="C26" s="44">
        <v>3.91</v>
      </c>
      <c r="D26" s="44">
        <v>3.41</v>
      </c>
      <c r="E26" s="44">
        <v>3.11</v>
      </c>
      <c r="F26" s="44">
        <v>1.86</v>
      </c>
      <c r="G26" s="44">
        <v>3.21</v>
      </c>
    </row>
    <row r="27" spans="1:8" x14ac:dyDescent="0.25">
      <c r="A27" s="38" t="s">
        <v>26</v>
      </c>
      <c r="B27" s="44">
        <v>0.27</v>
      </c>
      <c r="C27" s="44">
        <v>0.1</v>
      </c>
      <c r="D27" s="44">
        <v>0.08</v>
      </c>
      <c r="E27" s="44">
        <v>0.05</v>
      </c>
      <c r="F27" s="44">
        <v>0.02</v>
      </c>
      <c r="G27" s="44">
        <v>0.1</v>
      </c>
    </row>
    <row r="28" spans="1:8" x14ac:dyDescent="0.25">
      <c r="A28" s="38" t="s">
        <v>27</v>
      </c>
      <c r="B28" s="44">
        <v>1.18E-2</v>
      </c>
      <c r="C28" s="44">
        <v>5.3100000000000001E-2</v>
      </c>
      <c r="D28" s="44">
        <v>0.09</v>
      </c>
      <c r="E28" s="44">
        <v>0.17299999999999999</v>
      </c>
      <c r="F28" s="44">
        <v>0.28889999999999999</v>
      </c>
      <c r="G28" s="44">
        <v>0.1234</v>
      </c>
    </row>
    <row r="29" spans="1:8" x14ac:dyDescent="0.25">
      <c r="A29" s="38" t="s">
        <v>28</v>
      </c>
      <c r="B29" s="44">
        <v>1.4E-2</v>
      </c>
      <c r="C29" s="44">
        <v>2.7E-2</v>
      </c>
      <c r="D29" s="44">
        <v>2.47E-2</v>
      </c>
      <c r="E29" s="44">
        <v>1.84E-2</v>
      </c>
      <c r="F29" s="44">
        <v>1.8499999999999999E-2</v>
      </c>
      <c r="G29" s="44">
        <v>2.0500000000000001E-2</v>
      </c>
    </row>
    <row r="30" spans="1:8" x14ac:dyDescent="0.25">
      <c r="A30" s="38" t="s">
        <v>29</v>
      </c>
      <c r="B30" s="44">
        <v>3.32E-2</v>
      </c>
      <c r="C30" s="44">
        <v>3.7999999999999999E-2</v>
      </c>
      <c r="D30" s="44">
        <v>3.5000000000000003E-2</v>
      </c>
      <c r="E30" s="44">
        <v>3.4799999999999998E-2</v>
      </c>
      <c r="F30" s="44">
        <v>5.5999999999999999E-3</v>
      </c>
      <c r="G30" s="44">
        <v>2.93E-2</v>
      </c>
    </row>
    <row r="31" spans="1:8" x14ac:dyDescent="0.25">
      <c r="A31" s="38" t="s">
        <v>30</v>
      </c>
      <c r="B31" s="44">
        <v>1.52E-2</v>
      </c>
      <c r="C31" s="44">
        <v>3.1800000000000002E-2</v>
      </c>
      <c r="D31" s="44">
        <v>4.6899999999999997E-2</v>
      </c>
      <c r="E31" s="44">
        <v>4.0500000000000001E-2</v>
      </c>
      <c r="F31" s="44">
        <v>3.8800000000000001E-2</v>
      </c>
      <c r="G31" s="44">
        <v>3.4599999999999999E-2</v>
      </c>
      <c r="H31" s="22"/>
    </row>
    <row r="32" spans="1:8" x14ac:dyDescent="0.25">
      <c r="A32" s="38" t="s">
        <v>31</v>
      </c>
      <c r="B32" s="44">
        <v>0.1062</v>
      </c>
      <c r="C32" s="44">
        <v>9.7100000000000006E-2</v>
      </c>
      <c r="D32" s="44">
        <v>6.1400000000000003E-2</v>
      </c>
      <c r="E32" s="44">
        <v>3.5200000000000002E-2</v>
      </c>
      <c r="F32" s="44">
        <v>1.2E-2</v>
      </c>
      <c r="G32" s="44">
        <v>6.2399999999999997E-2</v>
      </c>
      <c r="H32" s="22"/>
    </row>
    <row r="33" spans="1:8" x14ac:dyDescent="0.25">
      <c r="A33" s="38" t="s">
        <v>32</v>
      </c>
      <c r="B33" s="44">
        <v>7.1300000000000002E-2</v>
      </c>
      <c r="C33" s="44">
        <v>4.3900000000000002E-2</v>
      </c>
      <c r="D33" s="44">
        <v>1.7500000000000002E-2</v>
      </c>
      <c r="E33" s="44">
        <v>8.6999999999999994E-3</v>
      </c>
      <c r="F33" s="44">
        <v>5.0000000000000001E-4</v>
      </c>
      <c r="G33" s="44">
        <v>2.8400000000000002E-2</v>
      </c>
      <c r="H33" s="22"/>
    </row>
    <row r="34" spans="1:8" x14ac:dyDescent="0.25">
      <c r="A34" s="38" t="s">
        <v>33</v>
      </c>
      <c r="B34" s="44">
        <v>2.3099999999999999E-2</v>
      </c>
      <c r="C34" s="44">
        <v>9.0700000000000003E-2</v>
      </c>
      <c r="D34" s="44">
        <v>0.1923</v>
      </c>
      <c r="E34" s="44">
        <v>0.26240000000000002</v>
      </c>
      <c r="F34" s="44">
        <v>0.25750000000000001</v>
      </c>
      <c r="G34" s="44">
        <v>0.16520000000000001</v>
      </c>
      <c r="H34" s="22"/>
    </row>
    <row r="35" spans="1:8" x14ac:dyDescent="0.25">
      <c r="A35" s="38" t="s">
        <v>34</v>
      </c>
      <c r="B35" s="44">
        <v>0.1048</v>
      </c>
      <c r="C35" s="44">
        <v>0.18540000000000001</v>
      </c>
      <c r="D35" s="44">
        <v>0.22270000000000001</v>
      </c>
      <c r="E35" s="44">
        <v>0.17230000000000001</v>
      </c>
      <c r="F35" s="44">
        <v>7.3400000000000007E-2</v>
      </c>
      <c r="G35" s="44">
        <v>0.1517</v>
      </c>
      <c r="H35" s="22"/>
    </row>
    <row r="36" spans="1:8" x14ac:dyDescent="0.25">
      <c r="A36" s="38" t="s">
        <v>35</v>
      </c>
      <c r="B36" s="44">
        <v>0.12870000000000001</v>
      </c>
      <c r="C36" s="44">
        <v>0.12820000000000001</v>
      </c>
      <c r="D36" s="44">
        <v>8.7400000000000005E-2</v>
      </c>
      <c r="E36" s="44">
        <v>5.0799999999999998E-2</v>
      </c>
      <c r="F36" s="44">
        <v>1.03E-2</v>
      </c>
      <c r="G36" s="44">
        <v>8.1100000000000005E-2</v>
      </c>
      <c r="H36" s="22"/>
    </row>
    <row r="37" spans="1:8" x14ac:dyDescent="0.25">
      <c r="A37" s="38" t="s">
        <v>36</v>
      </c>
      <c r="B37" s="44">
        <v>0.31090000000000001</v>
      </c>
      <c r="C37" s="44">
        <v>0.2107</v>
      </c>
      <c r="D37" s="44">
        <v>0.12540000000000001</v>
      </c>
      <c r="E37" s="44">
        <v>5.9799999999999999E-2</v>
      </c>
      <c r="F37" s="44">
        <v>1.04E-2</v>
      </c>
      <c r="G37" s="44">
        <v>0.1434</v>
      </c>
      <c r="H37" s="22"/>
    </row>
    <row r="38" spans="1:8" x14ac:dyDescent="0.25">
      <c r="A38" s="38" t="s">
        <v>37</v>
      </c>
      <c r="B38" s="44">
        <v>0.125</v>
      </c>
      <c r="C38" s="44">
        <v>3.2399999999999998E-2</v>
      </c>
      <c r="D38" s="44">
        <v>1.4800000000000001E-2</v>
      </c>
      <c r="E38" s="44">
        <v>3.5999999999999999E-3</v>
      </c>
      <c r="F38" s="44">
        <v>6.9999999999999999E-4</v>
      </c>
      <c r="G38" s="44">
        <v>3.5299999999999998E-2</v>
      </c>
      <c r="H38" s="22"/>
    </row>
    <row r="39" spans="1:8" x14ac:dyDescent="0.25">
      <c r="A39" s="38" t="s">
        <v>38</v>
      </c>
      <c r="B39" s="44">
        <v>3.5099999999999999E-2</v>
      </c>
      <c r="C39" s="44">
        <v>3.0300000000000001E-2</v>
      </c>
      <c r="D39" s="44">
        <v>2.18E-2</v>
      </c>
      <c r="E39" s="44">
        <v>1.7100000000000001E-2</v>
      </c>
      <c r="F39" s="44">
        <v>7.0000000000000001E-3</v>
      </c>
      <c r="G39" s="44">
        <v>2.23E-2</v>
      </c>
      <c r="H39" s="22"/>
    </row>
    <row r="40" spans="1:8" x14ac:dyDescent="0.25">
      <c r="A40" s="38" t="s">
        <v>39</v>
      </c>
      <c r="B40" s="44">
        <v>1.54E-2</v>
      </c>
      <c r="C40" s="44">
        <v>1.8100000000000002E-2</v>
      </c>
      <c r="D40" s="44">
        <v>2.81E-2</v>
      </c>
      <c r="E40" s="44">
        <v>3.4799999999999998E-2</v>
      </c>
      <c r="F40" s="44">
        <v>2.1000000000000001E-2</v>
      </c>
      <c r="G40" s="44">
        <v>2.35E-2</v>
      </c>
      <c r="H40" s="22"/>
    </row>
    <row r="41" spans="1:8" x14ac:dyDescent="0.25">
      <c r="A41" s="38" t="s">
        <v>40</v>
      </c>
      <c r="B41" s="44">
        <v>1.6000000000000001E-3</v>
      </c>
      <c r="C41" s="44">
        <v>1.04E-2</v>
      </c>
      <c r="D41" s="44">
        <v>2.9499999999999998E-2</v>
      </c>
      <c r="E41" s="44">
        <v>8.7300000000000003E-2</v>
      </c>
      <c r="F41" s="44">
        <v>0.255</v>
      </c>
      <c r="G41" s="44">
        <v>7.6700000000000004E-2</v>
      </c>
      <c r="H41" s="22"/>
    </row>
    <row r="42" spans="1:8" x14ac:dyDescent="0.25">
      <c r="A42" s="38" t="s">
        <v>41</v>
      </c>
      <c r="B42" s="44">
        <v>3.3E-3</v>
      </c>
      <c r="C42" s="44">
        <v>2.3999999999999998E-3</v>
      </c>
      <c r="D42" s="44">
        <v>2.3E-3</v>
      </c>
      <c r="E42" s="44">
        <v>1.1999999999999999E-3</v>
      </c>
      <c r="F42" s="44">
        <v>4.0000000000000002E-4</v>
      </c>
      <c r="G42" s="44">
        <v>1.9E-3</v>
      </c>
      <c r="H42" s="22"/>
    </row>
    <row r="43" spans="1:8" x14ac:dyDescent="0.25">
      <c r="A43" s="38" t="s">
        <v>42</v>
      </c>
      <c r="B43" s="44">
        <v>4.0599999999999997E-2</v>
      </c>
      <c r="C43" s="44">
        <v>0.2213</v>
      </c>
      <c r="D43" s="44">
        <v>0.4551</v>
      </c>
      <c r="E43" s="44">
        <v>0.74219999999999997</v>
      </c>
      <c r="F43" s="44">
        <v>0.93020000000000003</v>
      </c>
      <c r="G43" s="44">
        <v>0.4778</v>
      </c>
      <c r="H43" s="22"/>
    </row>
    <row r="44" spans="1:8" x14ac:dyDescent="0.25">
      <c r="A44" s="38" t="s">
        <v>43</v>
      </c>
      <c r="B44" s="44">
        <v>6.5299999999999997E-2</v>
      </c>
      <c r="C44" s="44">
        <v>0.11650000000000001</v>
      </c>
      <c r="D44" s="44">
        <v>0.14910000000000001</v>
      </c>
      <c r="E44" s="44">
        <v>0.1396</v>
      </c>
      <c r="F44" s="44">
        <v>6.0699999999999997E-2</v>
      </c>
      <c r="G44" s="44">
        <v>0.10630000000000001</v>
      </c>
      <c r="H44" s="22"/>
    </row>
    <row r="45" spans="1:8" x14ac:dyDescent="0.25">
      <c r="A45" s="38" t="s">
        <v>44</v>
      </c>
      <c r="B45" s="44">
        <v>0.11</v>
      </c>
      <c r="C45" s="44">
        <v>0.12529999999999999</v>
      </c>
      <c r="D45" s="44">
        <v>0.1187</v>
      </c>
      <c r="E45" s="44">
        <v>6.3799999999999996E-2</v>
      </c>
      <c r="F45" s="44">
        <v>7.6E-3</v>
      </c>
      <c r="G45" s="44">
        <v>8.5099999999999995E-2</v>
      </c>
      <c r="H45" s="22"/>
    </row>
    <row r="46" spans="1:8" x14ac:dyDescent="0.25">
      <c r="A46" s="38" t="s">
        <v>45</v>
      </c>
      <c r="B46" s="44">
        <v>0.1946</v>
      </c>
      <c r="C46" s="44">
        <v>0.1835</v>
      </c>
      <c r="D46" s="44">
        <v>7.5899999999999995E-2</v>
      </c>
      <c r="E46" s="44">
        <v>8.8000000000000005E-3</v>
      </c>
      <c r="F46" s="44">
        <v>2.9999999999999997E-4</v>
      </c>
      <c r="G46" s="44">
        <v>9.2600000000000002E-2</v>
      </c>
      <c r="H46" s="22"/>
    </row>
    <row r="47" spans="1:8" x14ac:dyDescent="0.25">
      <c r="A47" s="38" t="s">
        <v>46</v>
      </c>
      <c r="B47" s="44">
        <v>0.57120000000000004</v>
      </c>
      <c r="C47" s="44">
        <v>0.34420000000000001</v>
      </c>
      <c r="D47" s="44">
        <v>0.1905</v>
      </c>
      <c r="E47" s="44">
        <v>4.2299999999999997E-2</v>
      </c>
      <c r="F47" s="44">
        <v>8.0000000000000004E-4</v>
      </c>
      <c r="G47" s="44">
        <v>0.2298</v>
      </c>
      <c r="H47" s="22"/>
    </row>
    <row r="48" spans="1:8" x14ac:dyDescent="0.25">
      <c r="A48" s="38" t="s">
        <v>47</v>
      </c>
      <c r="B48" s="44">
        <v>1.7100000000000001E-2</v>
      </c>
      <c r="C48" s="44">
        <v>8.3000000000000001E-3</v>
      </c>
      <c r="D48" s="44">
        <v>9.9000000000000008E-3</v>
      </c>
      <c r="E48" s="44">
        <v>3.2000000000000002E-3</v>
      </c>
      <c r="F48" s="44">
        <v>0</v>
      </c>
      <c r="G48" s="44">
        <v>7.7000000000000002E-3</v>
      </c>
      <c r="H48" s="22"/>
    </row>
    <row r="49" spans="1:8" x14ac:dyDescent="0.25">
      <c r="A49" s="38" t="s">
        <v>48</v>
      </c>
      <c r="B49" s="44">
        <v>0.33379999999999999</v>
      </c>
      <c r="C49" s="44">
        <v>0.17899999999999999</v>
      </c>
      <c r="D49" s="44">
        <v>4.3499999999999997E-2</v>
      </c>
      <c r="E49" s="44">
        <v>1.0500000000000001E-2</v>
      </c>
      <c r="F49" s="44">
        <v>1.9E-3</v>
      </c>
      <c r="G49" s="44">
        <v>0.1138</v>
      </c>
      <c r="H49" s="22"/>
    </row>
    <row r="50" spans="1:8" x14ac:dyDescent="0.25">
      <c r="A50" s="38" t="s">
        <v>49</v>
      </c>
      <c r="B50" s="44">
        <v>4.6800000000000001E-2</v>
      </c>
      <c r="C50" s="44">
        <v>9.4999999999999998E-3</v>
      </c>
      <c r="D50" s="44">
        <v>1.6999999999999999E-3</v>
      </c>
      <c r="E50" s="44">
        <v>1E-4</v>
      </c>
      <c r="F50" s="44">
        <v>0</v>
      </c>
      <c r="G50" s="44">
        <v>1.1599999999999999E-2</v>
      </c>
      <c r="H50" s="22"/>
    </row>
    <row r="51" spans="1:8" x14ac:dyDescent="0.25">
      <c r="A51" s="38" t="s">
        <v>50</v>
      </c>
      <c r="B51" s="44">
        <v>0.38419999999999999</v>
      </c>
      <c r="C51" s="44">
        <v>0.17799999999999999</v>
      </c>
      <c r="D51" s="44">
        <v>8.3699999999999997E-2</v>
      </c>
      <c r="E51" s="44">
        <v>2.63E-2</v>
      </c>
      <c r="F51" s="44">
        <v>1E-4</v>
      </c>
      <c r="G51" s="44">
        <v>0.13450000000000001</v>
      </c>
      <c r="H51" s="22"/>
    </row>
    <row r="52" spans="1:8" x14ac:dyDescent="0.25">
      <c r="A52" s="38" t="s">
        <v>51</v>
      </c>
      <c r="B52" s="44">
        <v>0.21679999999999999</v>
      </c>
      <c r="C52" s="44">
        <v>0.498</v>
      </c>
      <c r="D52" s="44">
        <v>0.52080000000000004</v>
      </c>
      <c r="E52" s="44">
        <v>0.36849999999999999</v>
      </c>
      <c r="F52" s="44">
        <v>8.0600000000000005E-2</v>
      </c>
      <c r="G52" s="44">
        <v>0.33700000000000002</v>
      </c>
      <c r="H52" s="22"/>
    </row>
    <row r="53" spans="1:8" x14ac:dyDescent="0.25">
      <c r="A53" s="38" t="s">
        <v>52</v>
      </c>
      <c r="B53" s="44">
        <v>1.23E-2</v>
      </c>
      <c r="C53" s="44">
        <v>8.4099999999999994E-2</v>
      </c>
      <c r="D53" s="44">
        <v>0.17929999999999999</v>
      </c>
      <c r="E53" s="44">
        <v>0.23719999999999999</v>
      </c>
      <c r="F53" s="44">
        <v>0.21310000000000001</v>
      </c>
      <c r="G53" s="44">
        <v>0.1452</v>
      </c>
      <c r="H53" s="22"/>
    </row>
    <row r="54" spans="1:8" x14ac:dyDescent="0.25">
      <c r="A54" s="38" t="s">
        <v>53</v>
      </c>
      <c r="B54" s="44">
        <v>1.4E-3</v>
      </c>
      <c r="C54" s="44">
        <v>4.82E-2</v>
      </c>
      <c r="D54" s="44">
        <v>0.16550000000000001</v>
      </c>
      <c r="E54" s="44">
        <v>0.3548</v>
      </c>
      <c r="F54" s="44">
        <v>0.70189999999999997</v>
      </c>
      <c r="G54" s="44">
        <v>0.25430000000000003</v>
      </c>
      <c r="H54" s="22"/>
    </row>
    <row r="55" spans="1:8" x14ac:dyDescent="0.25">
      <c r="A55" s="38" t="s">
        <v>54</v>
      </c>
      <c r="B55" s="44">
        <v>3.0999999999999999E-3</v>
      </c>
      <c r="C55" s="44">
        <v>5.0000000000000001E-4</v>
      </c>
      <c r="D55" s="44">
        <v>1E-3</v>
      </c>
      <c r="E55" s="44">
        <v>2.0000000000000001E-4</v>
      </c>
      <c r="F55" s="44">
        <v>0</v>
      </c>
      <c r="G55" s="44">
        <v>1E-3</v>
      </c>
      <c r="H55" s="22"/>
    </row>
    <row r="56" spans="1:8" x14ac:dyDescent="0.25">
      <c r="A56" s="38" t="s">
        <v>55</v>
      </c>
      <c r="B56" s="44">
        <v>8.1500000000000003E-2</v>
      </c>
      <c r="C56" s="44">
        <v>0.49099999999999999</v>
      </c>
      <c r="D56" s="44">
        <v>0.77869999999999995</v>
      </c>
      <c r="E56" s="44">
        <v>0.92889999999999995</v>
      </c>
      <c r="F56" s="44">
        <v>0.99660000000000004</v>
      </c>
      <c r="G56" s="44">
        <v>0.65529999999999999</v>
      </c>
      <c r="H56" s="22"/>
    </row>
    <row r="57" spans="1:8" x14ac:dyDescent="0.25">
      <c r="A57" s="38" t="s">
        <v>56</v>
      </c>
      <c r="B57" s="44">
        <v>0.59660000000000002</v>
      </c>
      <c r="C57" s="44">
        <v>0.36559999999999998</v>
      </c>
      <c r="D57" s="44">
        <v>0.17730000000000001</v>
      </c>
      <c r="E57" s="44">
        <v>5.8000000000000003E-2</v>
      </c>
      <c r="F57" s="44">
        <v>1.5E-3</v>
      </c>
      <c r="G57" s="44">
        <v>0.23980000000000001</v>
      </c>
      <c r="H57" s="22"/>
    </row>
    <row r="58" spans="1:8" x14ac:dyDescent="0.25">
      <c r="A58" s="38" t="s">
        <v>57</v>
      </c>
      <c r="B58" s="44">
        <v>0.28989999999999999</v>
      </c>
      <c r="C58" s="44">
        <v>0.13070000000000001</v>
      </c>
      <c r="D58" s="44">
        <v>3.4200000000000001E-2</v>
      </c>
      <c r="E58" s="44">
        <v>7.7999999999999996E-3</v>
      </c>
      <c r="F58" s="44">
        <v>2.9999999999999997E-4</v>
      </c>
      <c r="G58" s="44">
        <v>9.2600000000000002E-2</v>
      </c>
      <c r="H58" s="22"/>
    </row>
    <row r="59" spans="1:8" x14ac:dyDescent="0.25">
      <c r="A59" s="38" t="s">
        <v>58</v>
      </c>
      <c r="B59" s="44">
        <v>3.0200000000000001E-2</v>
      </c>
      <c r="C59" s="44">
        <v>1.1299999999999999E-2</v>
      </c>
      <c r="D59" s="44">
        <v>8.6E-3</v>
      </c>
      <c r="E59" s="44">
        <v>3.7000000000000002E-3</v>
      </c>
      <c r="F59" s="44">
        <v>0</v>
      </c>
      <c r="G59" s="44">
        <v>1.0800000000000001E-2</v>
      </c>
      <c r="H59" s="22"/>
    </row>
    <row r="60" spans="1:8" x14ac:dyDescent="0.25">
      <c r="A60" s="38" t="s">
        <v>59</v>
      </c>
      <c r="B60" s="44">
        <v>8.9999999999999998E-4</v>
      </c>
      <c r="C60" s="44">
        <v>2.0999999999999999E-3</v>
      </c>
      <c r="D60" s="44">
        <v>4.5999999999999999E-3</v>
      </c>
      <c r="E60" s="44">
        <v>7.0000000000000001E-3</v>
      </c>
      <c r="F60" s="44">
        <v>2.0299999999999999E-2</v>
      </c>
      <c r="G60" s="44">
        <v>7.0000000000000001E-3</v>
      </c>
      <c r="H60" s="22"/>
    </row>
    <row r="61" spans="1:8" x14ac:dyDescent="0.25">
      <c r="A61" s="38" t="s">
        <v>60</v>
      </c>
      <c r="B61" s="44">
        <v>4.4600000000000001E-2</v>
      </c>
      <c r="C61" s="44">
        <v>2.3900000000000001E-2</v>
      </c>
      <c r="D61" s="44">
        <v>1.4500000000000001E-2</v>
      </c>
      <c r="E61" s="44">
        <v>7.4000000000000003E-3</v>
      </c>
      <c r="F61" s="44">
        <v>3.3E-3</v>
      </c>
      <c r="G61" s="44">
        <v>1.8700000000000001E-2</v>
      </c>
      <c r="H61" s="22"/>
    </row>
    <row r="62" spans="1:8" x14ac:dyDescent="0.25">
      <c r="A62" s="38" t="s">
        <v>61</v>
      </c>
      <c r="B62" s="44">
        <v>0.3866</v>
      </c>
      <c r="C62" s="44">
        <v>0.6179</v>
      </c>
      <c r="D62" s="44">
        <v>0.68759999999999999</v>
      </c>
      <c r="E62" s="44">
        <v>0.72250000000000003</v>
      </c>
      <c r="F62" s="44">
        <v>0.75960000000000005</v>
      </c>
      <c r="G62" s="44">
        <v>0.63480000000000003</v>
      </c>
      <c r="H62" s="22"/>
    </row>
    <row r="63" spans="1:8" x14ac:dyDescent="0.25">
      <c r="A63" s="38" t="s">
        <v>62</v>
      </c>
      <c r="B63" s="44">
        <v>0.36990000000000001</v>
      </c>
      <c r="C63" s="44">
        <v>0.33139999999999997</v>
      </c>
      <c r="D63" s="44">
        <v>0.28860000000000002</v>
      </c>
      <c r="E63" s="44">
        <v>0.26169999999999999</v>
      </c>
      <c r="F63" s="44">
        <v>0.2162</v>
      </c>
      <c r="G63" s="44">
        <v>0.29360000000000003</v>
      </c>
      <c r="H63" s="22"/>
    </row>
    <row r="64" spans="1:8" x14ac:dyDescent="0.25">
      <c r="A64" s="38" t="s">
        <v>63</v>
      </c>
      <c r="B64" s="44">
        <v>0.19159999999999999</v>
      </c>
      <c r="C64" s="44">
        <v>2.3300000000000001E-2</v>
      </c>
      <c r="D64" s="44">
        <v>4.4999999999999997E-3</v>
      </c>
      <c r="E64" s="44">
        <v>1.1000000000000001E-3</v>
      </c>
      <c r="F64" s="44">
        <v>1E-4</v>
      </c>
      <c r="G64" s="44">
        <v>4.41E-2</v>
      </c>
      <c r="H64" s="22"/>
    </row>
    <row r="65" spans="1:8" x14ac:dyDescent="0.25">
      <c r="A65" s="38" t="s">
        <v>64</v>
      </c>
      <c r="B65" s="44">
        <v>4.4999999999999997E-3</v>
      </c>
      <c r="C65" s="44">
        <v>6.9999999999999999E-4</v>
      </c>
      <c r="D65" s="44">
        <v>1E-4</v>
      </c>
      <c r="E65" s="44">
        <v>1E-4</v>
      </c>
      <c r="F65" s="44">
        <v>2.0000000000000001E-4</v>
      </c>
      <c r="G65" s="44">
        <v>1.1000000000000001E-3</v>
      </c>
      <c r="H65" s="22"/>
    </row>
    <row r="66" spans="1:8" x14ac:dyDescent="0.25">
      <c r="A66" s="38" t="s">
        <v>65</v>
      </c>
      <c r="B66" s="44">
        <v>1E-4</v>
      </c>
      <c r="C66" s="44">
        <v>1E-3</v>
      </c>
      <c r="D66" s="44">
        <v>2.5999999999999999E-3</v>
      </c>
      <c r="E66" s="44">
        <v>2.7000000000000001E-3</v>
      </c>
      <c r="F66" s="44">
        <v>4.7999999999999996E-3</v>
      </c>
      <c r="G66" s="44">
        <v>2.2000000000000001E-3</v>
      </c>
      <c r="H66" s="22"/>
    </row>
    <row r="67" spans="1:8" x14ac:dyDescent="0.25">
      <c r="A67" s="38" t="s">
        <v>66</v>
      </c>
      <c r="B67" s="44">
        <v>8.9999999999999998E-4</v>
      </c>
      <c r="C67" s="44">
        <v>3.5999999999999999E-3</v>
      </c>
      <c r="D67" s="44">
        <v>2.5100000000000001E-2</v>
      </c>
      <c r="E67" s="44">
        <v>6.83E-2</v>
      </c>
      <c r="F67" s="44">
        <v>0.45729999999999998</v>
      </c>
      <c r="G67" s="44">
        <v>0.111</v>
      </c>
      <c r="H67" s="22"/>
    </row>
    <row r="68" spans="1:8" x14ac:dyDescent="0.25">
      <c r="A68" s="38" t="s">
        <v>67</v>
      </c>
      <c r="B68" s="44">
        <v>1E-4</v>
      </c>
      <c r="C68" s="44">
        <v>1E-4</v>
      </c>
      <c r="D68" s="44">
        <v>5.0000000000000001E-4</v>
      </c>
      <c r="E68" s="44">
        <v>1.2999999999999999E-3</v>
      </c>
      <c r="F68" s="44">
        <v>5.3E-3</v>
      </c>
      <c r="G68" s="44">
        <v>1.5E-3</v>
      </c>
      <c r="H68" s="22"/>
    </row>
    <row r="69" spans="1:8" x14ac:dyDescent="0.25">
      <c r="A69" s="38" t="s">
        <v>68</v>
      </c>
      <c r="B69" s="44">
        <v>2.1899999999999999E-2</v>
      </c>
      <c r="C69" s="44">
        <v>0.15820000000000001</v>
      </c>
      <c r="D69" s="44">
        <v>0.3528</v>
      </c>
      <c r="E69" s="44">
        <v>0.65920000000000001</v>
      </c>
      <c r="F69" s="44">
        <v>0.51759999999999995</v>
      </c>
      <c r="G69" s="44">
        <v>0.34200000000000003</v>
      </c>
      <c r="H69" s="22"/>
    </row>
    <row r="70" spans="1:8" x14ac:dyDescent="0.25">
      <c r="A70" s="38" t="s">
        <v>69</v>
      </c>
      <c r="B70" s="44">
        <v>6.4999999999999997E-3</v>
      </c>
      <c r="C70" s="44">
        <v>6.0000000000000001E-3</v>
      </c>
      <c r="D70" s="44">
        <v>4.4999999999999997E-3</v>
      </c>
      <c r="E70" s="44">
        <v>2.2000000000000001E-3</v>
      </c>
      <c r="F70" s="44">
        <v>6.9999999999999999E-4</v>
      </c>
      <c r="G70" s="44">
        <v>4.0000000000000001E-3</v>
      </c>
      <c r="H70" s="22"/>
    </row>
    <row r="71" spans="1:8" x14ac:dyDescent="0.25">
      <c r="A71" s="38" t="s">
        <v>70</v>
      </c>
      <c r="B71" s="44">
        <v>0.96840000000000004</v>
      </c>
      <c r="C71" s="44">
        <v>0.82830000000000004</v>
      </c>
      <c r="D71" s="44">
        <v>0.61099999999999999</v>
      </c>
      <c r="E71" s="44">
        <v>0.25669999999999998</v>
      </c>
      <c r="F71" s="44">
        <v>8.8999999999999999E-3</v>
      </c>
      <c r="G71" s="44">
        <v>0.53469999999999995</v>
      </c>
      <c r="H71" s="22"/>
    </row>
    <row r="72" spans="1:8" ht="15.75" thickBot="1" x14ac:dyDescent="0.3">
      <c r="A72" s="40" t="s">
        <v>71</v>
      </c>
      <c r="B72" s="45">
        <v>1.1000000000000001E-3</v>
      </c>
      <c r="C72" s="45">
        <v>2.5000000000000001E-3</v>
      </c>
      <c r="D72" s="45">
        <v>3.3E-3</v>
      </c>
      <c r="E72" s="45">
        <v>9.2999999999999992E-3</v>
      </c>
      <c r="F72" s="45">
        <v>5.1999999999999998E-3</v>
      </c>
      <c r="G72" s="45">
        <v>4.3E-3</v>
      </c>
      <c r="H72" s="22"/>
    </row>
    <row r="73" spans="1:8" x14ac:dyDescent="0.25">
      <c r="A73" s="28"/>
      <c r="B73" s="28"/>
      <c r="C73" s="28"/>
      <c r="D73" s="28"/>
      <c r="E73" s="28"/>
      <c r="F73" s="28"/>
      <c r="G73" s="23"/>
      <c r="H73" s="22"/>
    </row>
    <row r="74" spans="1:8" x14ac:dyDescent="0.25">
      <c r="A74" s="28"/>
      <c r="B74" s="28"/>
      <c r="C74" s="28"/>
      <c r="D74" s="28"/>
      <c r="E74" s="28"/>
      <c r="F74" s="28"/>
      <c r="G74" s="23"/>
      <c r="H74" s="22"/>
    </row>
    <row r="75" spans="1:8" x14ac:dyDescent="0.25">
      <c r="A75" s="28"/>
      <c r="B75" s="28"/>
      <c r="C75" s="28"/>
      <c r="D75" s="28"/>
      <c r="E75" s="28"/>
      <c r="F75" s="28"/>
      <c r="G75" s="23"/>
      <c r="H75" s="22"/>
    </row>
    <row r="76" spans="1:8" x14ac:dyDescent="0.25">
      <c r="A76" s="28"/>
      <c r="B76" s="28"/>
      <c r="C76" s="28"/>
      <c r="D76" s="28"/>
      <c r="E76" s="28"/>
      <c r="F76" s="28"/>
      <c r="G76" s="23"/>
      <c r="H76" s="22"/>
    </row>
    <row r="77" spans="1:8" x14ac:dyDescent="0.25">
      <c r="A77" s="28"/>
      <c r="B77" s="28"/>
      <c r="C77" s="28"/>
      <c r="D77" s="28"/>
      <c r="E77" s="28"/>
      <c r="F77" s="28"/>
      <c r="G77" s="23"/>
      <c r="H77" s="22"/>
    </row>
    <row r="78" spans="1:8" x14ac:dyDescent="0.25">
      <c r="A78" s="28"/>
      <c r="B78" s="28"/>
      <c r="C78" s="28"/>
      <c r="D78" s="28"/>
      <c r="E78" s="28"/>
      <c r="F78" s="28"/>
      <c r="G78" s="23"/>
      <c r="H78" s="22"/>
    </row>
    <row r="79" spans="1:8" x14ac:dyDescent="0.25">
      <c r="A79" s="28"/>
      <c r="B79" s="28"/>
      <c r="C79" s="28"/>
      <c r="D79" s="28"/>
      <c r="E79" s="28"/>
      <c r="F79" s="28"/>
      <c r="G79" s="23"/>
      <c r="H79" s="22"/>
    </row>
    <row r="80" spans="1:8" x14ac:dyDescent="0.25">
      <c r="A80" s="28"/>
      <c r="B80" s="28"/>
      <c r="C80" s="28"/>
      <c r="D80" s="28"/>
      <c r="E80" s="28"/>
      <c r="F80" s="28"/>
      <c r="G80" s="23"/>
      <c r="H80" s="22"/>
    </row>
    <row r="81" spans="1:8" x14ac:dyDescent="0.25">
      <c r="A81" s="28"/>
      <c r="B81" s="28"/>
      <c r="C81" s="28"/>
      <c r="D81" s="28"/>
      <c r="E81" s="28"/>
      <c r="F81" s="28"/>
      <c r="G81" s="23"/>
      <c r="H81" s="22"/>
    </row>
    <row r="82" spans="1:8" x14ac:dyDescent="0.25">
      <c r="A82" s="28"/>
      <c r="B82" s="28"/>
      <c r="C82" s="28"/>
      <c r="D82" s="28"/>
      <c r="E82" s="28"/>
      <c r="F82" s="28"/>
      <c r="G82" s="23"/>
      <c r="H82" s="22"/>
    </row>
    <row r="83" spans="1:8" x14ac:dyDescent="0.25">
      <c r="A83" s="28"/>
      <c r="B83" s="28"/>
      <c r="C83" s="28"/>
      <c r="D83" s="28"/>
      <c r="E83" s="28"/>
      <c r="F83" s="28"/>
      <c r="G83" s="23"/>
      <c r="H83" s="22"/>
    </row>
    <row r="84" spans="1:8" x14ac:dyDescent="0.25">
      <c r="A84" s="28"/>
      <c r="B84" s="28"/>
      <c r="C84" s="28"/>
      <c r="D84" s="28"/>
      <c r="E84" s="28"/>
      <c r="F84" s="28"/>
      <c r="G84" s="23"/>
      <c r="H84" s="22"/>
    </row>
    <row r="85" spans="1:8" x14ac:dyDescent="0.25">
      <c r="A85" s="28"/>
      <c r="B85" s="28"/>
      <c r="C85" s="28"/>
      <c r="D85" s="28"/>
      <c r="E85" s="28"/>
      <c r="F85" s="28"/>
      <c r="G85" s="23"/>
      <c r="H85" s="22"/>
    </row>
    <row r="86" spans="1:8" x14ac:dyDescent="0.25">
      <c r="A86" s="28"/>
      <c r="B86" s="28"/>
      <c r="C86" s="28"/>
      <c r="D86" s="28"/>
      <c r="E86" s="28"/>
      <c r="F86" s="28"/>
      <c r="G86" s="23"/>
      <c r="H86" s="22"/>
    </row>
    <row r="87" spans="1:8" x14ac:dyDescent="0.25">
      <c r="A87" s="28"/>
      <c r="B87" s="28"/>
      <c r="C87" s="28"/>
      <c r="D87" s="28"/>
      <c r="E87" s="28"/>
      <c r="F87" s="28"/>
      <c r="G87" s="23"/>
      <c r="H87" s="22"/>
    </row>
    <row r="88" spans="1:8" x14ac:dyDescent="0.25">
      <c r="A88" s="28"/>
      <c r="B88" s="28"/>
      <c r="C88" s="28"/>
      <c r="D88" s="28"/>
      <c r="E88" s="28"/>
      <c r="F88" s="28"/>
      <c r="G88" s="23"/>
      <c r="H88" s="22"/>
    </row>
    <row r="89" spans="1:8" x14ac:dyDescent="0.25">
      <c r="A89" s="28"/>
      <c r="B89" s="28"/>
      <c r="C89" s="28"/>
      <c r="D89" s="28"/>
      <c r="E89" s="28"/>
      <c r="F89" s="28"/>
      <c r="G89" s="23"/>
      <c r="H89" s="22"/>
    </row>
    <row r="90" spans="1:8" x14ac:dyDescent="0.25">
      <c r="A90" s="28"/>
      <c r="B90" s="28"/>
      <c r="C90" s="28"/>
      <c r="D90" s="28"/>
      <c r="E90" s="28"/>
      <c r="F90" s="28"/>
      <c r="G90" s="23"/>
      <c r="H90" s="22"/>
    </row>
    <row r="91" spans="1:8" x14ac:dyDescent="0.25">
      <c r="A91" s="28"/>
      <c r="B91" s="28"/>
      <c r="C91" s="28"/>
      <c r="D91" s="28"/>
      <c r="E91" s="28"/>
      <c r="F91" s="28"/>
      <c r="G91" s="23"/>
      <c r="H91" s="22"/>
    </row>
    <row r="92" spans="1:8" x14ac:dyDescent="0.25">
      <c r="A92" s="28"/>
      <c r="B92" s="28"/>
      <c r="C92" s="28"/>
      <c r="D92" s="28"/>
      <c r="E92" s="28"/>
      <c r="F92" s="28"/>
      <c r="G92" s="23"/>
      <c r="H92" s="22"/>
    </row>
    <row r="93" spans="1:8" x14ac:dyDescent="0.25">
      <c r="A93" s="28"/>
      <c r="B93" s="28"/>
      <c r="C93" s="28"/>
      <c r="D93" s="28"/>
      <c r="E93" s="28"/>
      <c r="F93" s="28"/>
      <c r="G93" s="23"/>
      <c r="H93" s="22"/>
    </row>
    <row r="94" spans="1:8" x14ac:dyDescent="0.25">
      <c r="A94" s="28"/>
      <c r="B94" s="28"/>
      <c r="C94" s="28"/>
      <c r="D94" s="28"/>
      <c r="E94" s="28"/>
      <c r="F94" s="28"/>
      <c r="G94" s="23"/>
      <c r="H94" s="22"/>
    </row>
    <row r="95" spans="1:8" x14ac:dyDescent="0.25">
      <c r="A95" s="28"/>
      <c r="B95" s="28"/>
      <c r="C95" s="28"/>
      <c r="D95" s="28"/>
      <c r="E95" s="28"/>
      <c r="F95" s="28"/>
      <c r="G95" s="23"/>
      <c r="H95" s="22"/>
    </row>
    <row r="96" spans="1:8" x14ac:dyDescent="0.25">
      <c r="A96" s="28"/>
      <c r="B96" s="28"/>
      <c r="C96" s="28"/>
      <c r="D96" s="28"/>
      <c r="E96" s="28"/>
      <c r="F96" s="28"/>
      <c r="G96" s="23"/>
      <c r="H96" s="22"/>
    </row>
    <row r="97" spans="1:8" x14ac:dyDescent="0.25">
      <c r="A97" s="28"/>
      <c r="B97" s="28"/>
      <c r="C97" s="28"/>
      <c r="D97" s="28"/>
      <c r="E97" s="28"/>
      <c r="F97" s="28"/>
      <c r="G97" s="23"/>
      <c r="H97" s="22"/>
    </row>
    <row r="98" spans="1:8" x14ac:dyDescent="0.25">
      <c r="A98" s="28"/>
      <c r="B98" s="28"/>
      <c r="C98" s="28"/>
      <c r="D98" s="28"/>
      <c r="E98" s="28"/>
      <c r="F98" s="28"/>
      <c r="G98" s="23"/>
      <c r="H98" s="22"/>
    </row>
    <row r="99" spans="1:8" x14ac:dyDescent="0.25">
      <c r="A99" s="28"/>
      <c r="B99" s="28"/>
      <c r="C99" s="28"/>
      <c r="D99" s="28"/>
      <c r="E99" s="28"/>
      <c r="F99" s="28"/>
      <c r="G99" s="23"/>
      <c r="H99" s="22"/>
    </row>
    <row r="100" spans="1:8" x14ac:dyDescent="0.25">
      <c r="A100" s="28"/>
      <c r="B100" s="28"/>
      <c r="C100" s="28"/>
      <c r="D100" s="28"/>
      <c r="E100" s="28"/>
      <c r="F100" s="28"/>
      <c r="G100" s="23"/>
      <c r="H100" s="22"/>
    </row>
    <row r="101" spans="1:8" x14ac:dyDescent="0.25">
      <c r="A101" s="28"/>
      <c r="B101" s="28"/>
      <c r="C101" s="28"/>
      <c r="D101" s="28"/>
      <c r="E101" s="28"/>
      <c r="F101" s="28"/>
      <c r="G101" s="23"/>
      <c r="H101" s="22"/>
    </row>
    <row r="102" spans="1:8" x14ac:dyDescent="0.25">
      <c r="A102" s="28"/>
      <c r="B102" s="28"/>
      <c r="C102" s="28"/>
      <c r="D102" s="28"/>
      <c r="E102" s="28"/>
      <c r="F102" s="28"/>
      <c r="G102" s="23"/>
      <c r="H102" s="22"/>
    </row>
    <row r="103" spans="1:8" x14ac:dyDescent="0.25">
      <c r="A103" s="28"/>
      <c r="B103" s="28"/>
      <c r="C103" s="28"/>
      <c r="D103" s="28"/>
      <c r="E103" s="28"/>
      <c r="F103" s="28"/>
      <c r="G103" s="23"/>
      <c r="H103" s="22"/>
    </row>
    <row r="104" spans="1:8" x14ac:dyDescent="0.25">
      <c r="A104" s="28"/>
      <c r="B104" s="28"/>
      <c r="C104" s="28"/>
      <c r="D104" s="28"/>
      <c r="E104" s="28"/>
      <c r="F104" s="28"/>
      <c r="G104" s="23"/>
      <c r="H104" s="22"/>
    </row>
    <row r="105" spans="1:8" x14ac:dyDescent="0.25">
      <c r="A105" s="28"/>
      <c r="B105" s="28"/>
      <c r="C105" s="28"/>
      <c r="D105" s="28"/>
      <c r="E105" s="28"/>
      <c r="F105" s="28"/>
      <c r="G105" s="23"/>
      <c r="H105" s="22"/>
    </row>
    <row r="106" spans="1:8" x14ac:dyDescent="0.25">
      <c r="A106" s="28"/>
      <c r="B106" s="28"/>
      <c r="C106" s="28"/>
      <c r="D106" s="28"/>
      <c r="E106" s="28"/>
      <c r="F106" s="28"/>
      <c r="G106" s="23"/>
      <c r="H106" s="22"/>
    </row>
    <row r="107" spans="1:8" x14ac:dyDescent="0.25">
      <c r="A107" s="28"/>
      <c r="B107" s="28"/>
      <c r="C107" s="28"/>
      <c r="D107" s="28"/>
      <c r="E107" s="28"/>
      <c r="F107" s="28"/>
      <c r="G107" s="23"/>
      <c r="H107" s="22"/>
    </row>
    <row r="108" spans="1:8" x14ac:dyDescent="0.25">
      <c r="A108" s="28"/>
      <c r="B108" s="28"/>
      <c r="C108" s="28"/>
      <c r="D108" s="28"/>
      <c r="E108" s="28"/>
      <c r="F108" s="28"/>
      <c r="G108" s="23"/>
      <c r="H108" s="22"/>
    </row>
    <row r="109" spans="1:8" x14ac:dyDescent="0.25">
      <c r="A109" s="28"/>
      <c r="B109" s="28"/>
      <c r="C109" s="28"/>
      <c r="D109" s="28"/>
      <c r="E109" s="28"/>
      <c r="F109" s="28"/>
      <c r="G109" s="23"/>
      <c r="H109" s="22"/>
    </row>
    <row r="110" spans="1:8" x14ac:dyDescent="0.25">
      <c r="A110" s="28"/>
      <c r="B110" s="28"/>
      <c r="C110" s="28"/>
      <c r="D110" s="28"/>
      <c r="E110" s="28"/>
      <c r="F110" s="28"/>
      <c r="G110" s="23"/>
      <c r="H110" s="22"/>
    </row>
    <row r="111" spans="1:8" x14ac:dyDescent="0.25">
      <c r="A111" s="28"/>
      <c r="B111" s="28"/>
      <c r="C111" s="28"/>
      <c r="D111" s="28"/>
      <c r="E111" s="28"/>
      <c r="F111" s="28"/>
      <c r="G111" s="23"/>
      <c r="H111" s="22"/>
    </row>
    <row r="112" spans="1:8" x14ac:dyDescent="0.25">
      <c r="A112" s="28"/>
      <c r="B112" s="28"/>
      <c r="C112" s="28"/>
      <c r="D112" s="28"/>
      <c r="E112" s="28"/>
      <c r="F112" s="28"/>
      <c r="G112" s="23"/>
      <c r="H112" s="22"/>
    </row>
    <row r="113" spans="1:8" x14ac:dyDescent="0.25">
      <c r="A113" s="28"/>
      <c r="B113" s="28"/>
      <c r="C113" s="28"/>
      <c r="D113" s="28"/>
      <c r="E113" s="28"/>
      <c r="F113" s="28"/>
      <c r="G113" s="23"/>
      <c r="H113" s="22"/>
    </row>
    <row r="114" spans="1:8" x14ac:dyDescent="0.25">
      <c r="A114" s="28"/>
      <c r="B114" s="28"/>
      <c r="C114" s="28"/>
      <c r="D114" s="28"/>
      <c r="E114" s="28"/>
      <c r="F114" s="28"/>
      <c r="G114" s="23"/>
      <c r="H114" s="22"/>
    </row>
    <row r="115" spans="1:8" x14ac:dyDescent="0.25">
      <c r="A115" s="28"/>
      <c r="B115" s="28"/>
      <c r="C115" s="28"/>
      <c r="D115" s="28"/>
      <c r="E115" s="28"/>
      <c r="F115" s="28"/>
      <c r="G115" s="23"/>
      <c r="H115" s="22"/>
    </row>
    <row r="116" spans="1:8" x14ac:dyDescent="0.25">
      <c r="A116" s="23"/>
      <c r="B116" s="23"/>
      <c r="C116" s="23"/>
      <c r="D116" s="23"/>
      <c r="E116" s="23"/>
      <c r="F116" s="23"/>
      <c r="G116" s="23"/>
      <c r="H116" s="22"/>
    </row>
    <row r="117" spans="1:8" x14ac:dyDescent="0.25">
      <c r="A117" s="23"/>
      <c r="B117" s="23"/>
      <c r="C117" s="23"/>
      <c r="D117" s="23"/>
      <c r="E117" s="23"/>
      <c r="F117" s="23"/>
      <c r="G117" s="23"/>
      <c r="H117" s="22"/>
    </row>
    <row r="118" spans="1:8" x14ac:dyDescent="0.25">
      <c r="A118" s="23"/>
      <c r="B118" s="23"/>
      <c r="C118" s="23"/>
      <c r="D118" s="23"/>
      <c r="E118" s="23"/>
      <c r="F118" s="23"/>
      <c r="G118" s="23"/>
      <c r="H118" s="22"/>
    </row>
    <row r="119" spans="1:8" x14ac:dyDescent="0.25">
      <c r="A119" s="23"/>
      <c r="B119" s="23"/>
      <c r="C119" s="23"/>
      <c r="D119" s="23"/>
      <c r="E119" s="23"/>
      <c r="F119" s="23"/>
      <c r="G119" s="23"/>
      <c r="H119" s="22"/>
    </row>
    <row r="120" spans="1:8" x14ac:dyDescent="0.25">
      <c r="A120" s="23"/>
      <c r="B120" s="23"/>
      <c r="C120" s="23"/>
      <c r="D120" s="23"/>
      <c r="E120" s="23"/>
      <c r="F120" s="23"/>
      <c r="G120" s="23"/>
      <c r="H120" s="22"/>
    </row>
    <row r="121" spans="1:8" x14ac:dyDescent="0.25">
      <c r="A121" s="23"/>
      <c r="B121" s="23"/>
      <c r="C121" s="23"/>
      <c r="D121" s="23"/>
      <c r="E121" s="23"/>
      <c r="F121" s="23"/>
      <c r="G121" s="23"/>
      <c r="H121" s="22"/>
    </row>
    <row r="122" spans="1:8" x14ac:dyDescent="0.25">
      <c r="A122" s="23"/>
      <c r="B122" s="23"/>
      <c r="C122" s="23"/>
      <c r="D122" s="23"/>
      <c r="E122" s="23"/>
      <c r="F122" s="23"/>
      <c r="G122" s="23"/>
      <c r="H122" s="22"/>
    </row>
    <row r="123" spans="1:8" x14ac:dyDescent="0.25">
      <c r="A123" s="23"/>
      <c r="B123" s="23"/>
      <c r="C123" s="23"/>
      <c r="D123" s="23"/>
      <c r="E123" s="23"/>
      <c r="F123" s="23"/>
      <c r="G123" s="23"/>
      <c r="H123" s="22"/>
    </row>
    <row r="124" spans="1:8" x14ac:dyDescent="0.25">
      <c r="A124" s="23"/>
      <c r="B124" s="23"/>
      <c r="C124" s="23"/>
      <c r="D124" s="23"/>
      <c r="E124" s="23"/>
      <c r="F124" s="23"/>
      <c r="G124" s="23"/>
      <c r="H124" s="22"/>
    </row>
    <row r="125" spans="1:8" x14ac:dyDescent="0.25">
      <c r="A125" s="23"/>
      <c r="B125" s="23"/>
      <c r="C125" s="23"/>
      <c r="D125" s="23"/>
      <c r="E125" s="23"/>
      <c r="F125" s="23"/>
      <c r="G125" s="23"/>
      <c r="H125" s="22"/>
    </row>
    <row r="126" spans="1:8" x14ac:dyDescent="0.25">
      <c r="A126" s="23"/>
      <c r="B126" s="23"/>
      <c r="C126" s="23"/>
      <c r="D126" s="23"/>
      <c r="E126" s="23"/>
      <c r="F126" s="23"/>
      <c r="G126" s="23"/>
      <c r="H126" s="22"/>
    </row>
    <row r="127" spans="1:8" x14ac:dyDescent="0.25">
      <c r="A127" s="23"/>
      <c r="B127" s="23"/>
      <c r="C127" s="23"/>
      <c r="D127" s="23"/>
      <c r="E127" s="23"/>
      <c r="F127" s="23"/>
      <c r="G127" s="23"/>
      <c r="H127" s="22"/>
    </row>
    <row r="128" spans="1:8" x14ac:dyDescent="0.25">
      <c r="A128" s="23"/>
      <c r="B128" s="23"/>
      <c r="C128" s="23"/>
      <c r="D128" s="23"/>
      <c r="E128" s="23"/>
      <c r="F128" s="23"/>
      <c r="G128" s="23"/>
      <c r="H128" s="22"/>
    </row>
    <row r="129" spans="1:8" x14ac:dyDescent="0.25">
      <c r="A129" s="23"/>
      <c r="B129" s="23"/>
      <c r="C129" s="23"/>
      <c r="D129" s="23"/>
      <c r="E129" s="23"/>
      <c r="F129" s="23"/>
      <c r="G129" s="23"/>
      <c r="H129" s="22"/>
    </row>
    <row r="130" spans="1:8" x14ac:dyDescent="0.25">
      <c r="A130" s="23"/>
      <c r="B130" s="23"/>
      <c r="C130" s="23"/>
      <c r="D130" s="23"/>
      <c r="E130" s="23"/>
      <c r="F130" s="23"/>
      <c r="G130" s="23"/>
      <c r="H130" s="22"/>
    </row>
    <row r="131" spans="1:8" x14ac:dyDescent="0.25">
      <c r="A131" s="23"/>
      <c r="B131" s="23"/>
      <c r="C131" s="23"/>
      <c r="D131" s="23"/>
      <c r="E131" s="23"/>
      <c r="F131" s="23"/>
      <c r="G131" s="23"/>
      <c r="H131" s="22"/>
    </row>
    <row r="132" spans="1:8" x14ac:dyDescent="0.25">
      <c r="A132" s="23"/>
      <c r="B132" s="23"/>
      <c r="C132" s="23"/>
      <c r="D132" s="23"/>
      <c r="E132" s="23"/>
      <c r="F132" s="23"/>
      <c r="G132" s="23"/>
      <c r="H132" s="22"/>
    </row>
    <row r="133" spans="1:8" x14ac:dyDescent="0.25">
      <c r="A133" s="23"/>
      <c r="B133" s="23"/>
      <c r="C133" s="23"/>
      <c r="D133" s="23"/>
      <c r="E133" s="23"/>
      <c r="F133" s="23"/>
      <c r="G133" s="23"/>
      <c r="H133" s="22"/>
    </row>
    <row r="134" spans="1:8" x14ac:dyDescent="0.25">
      <c r="A134" s="23"/>
      <c r="B134" s="23"/>
      <c r="C134" s="23"/>
      <c r="D134" s="23"/>
      <c r="E134" s="23"/>
      <c r="F134" s="23"/>
      <c r="G134" s="23"/>
      <c r="H134" s="22"/>
    </row>
    <row r="135" spans="1:8" x14ac:dyDescent="0.25">
      <c r="A135" s="23"/>
      <c r="B135" s="23"/>
      <c r="C135" s="23"/>
      <c r="D135" s="23"/>
      <c r="E135" s="23"/>
      <c r="F135" s="23"/>
      <c r="G135" s="23"/>
      <c r="H135" s="22"/>
    </row>
    <row r="136" spans="1:8" x14ac:dyDescent="0.25">
      <c r="A136" s="23"/>
      <c r="B136" s="23"/>
      <c r="C136" s="23"/>
      <c r="D136" s="23"/>
      <c r="E136" s="23"/>
      <c r="F136" s="23"/>
      <c r="G136" s="23"/>
      <c r="H136" s="22"/>
    </row>
    <row r="137" spans="1:8" x14ac:dyDescent="0.25">
      <c r="A137" s="23"/>
      <c r="B137" s="23"/>
      <c r="C137" s="23"/>
      <c r="D137" s="23"/>
      <c r="E137" s="23"/>
      <c r="F137" s="23"/>
      <c r="G137" s="23"/>
      <c r="H137" s="22"/>
    </row>
    <row r="138" spans="1:8" x14ac:dyDescent="0.25">
      <c r="A138" s="23"/>
      <c r="B138" s="23"/>
      <c r="C138" s="23"/>
      <c r="D138" s="23"/>
      <c r="E138" s="23"/>
      <c r="F138" s="23"/>
      <c r="G138" s="23"/>
      <c r="H138" s="22"/>
    </row>
    <row r="139" spans="1:8" x14ac:dyDescent="0.25">
      <c r="A139" s="23"/>
      <c r="B139" s="23"/>
      <c r="C139" s="23"/>
      <c r="D139" s="23"/>
      <c r="E139" s="23"/>
      <c r="F139" s="23"/>
      <c r="G139" s="23"/>
      <c r="H139" s="22"/>
    </row>
    <row r="140" spans="1:8" x14ac:dyDescent="0.25">
      <c r="A140" s="23"/>
      <c r="B140" s="23"/>
      <c r="C140" s="23"/>
      <c r="D140" s="23"/>
      <c r="E140" s="23"/>
      <c r="F140" s="23"/>
      <c r="G140" s="23"/>
      <c r="H140" s="22"/>
    </row>
    <row r="141" spans="1:8" x14ac:dyDescent="0.25">
      <c r="A141" s="23"/>
      <c r="B141" s="23"/>
      <c r="C141" s="23"/>
      <c r="D141" s="23"/>
      <c r="E141" s="23"/>
      <c r="F141" s="23"/>
      <c r="G141" s="23"/>
      <c r="H141" s="22"/>
    </row>
    <row r="142" spans="1:8" x14ac:dyDescent="0.25">
      <c r="A142" s="23"/>
      <c r="B142" s="23"/>
      <c r="C142" s="23"/>
      <c r="D142" s="23"/>
      <c r="E142" s="23"/>
      <c r="F142" s="23"/>
      <c r="G142" s="23"/>
      <c r="H142" s="22"/>
    </row>
    <row r="143" spans="1:8" x14ac:dyDescent="0.25">
      <c r="A143" s="23"/>
      <c r="B143" s="23"/>
      <c r="C143" s="23"/>
      <c r="D143" s="23"/>
      <c r="E143" s="23"/>
      <c r="F143" s="23"/>
      <c r="G143" s="23"/>
      <c r="H143" s="22"/>
    </row>
    <row r="144" spans="1:8" x14ac:dyDescent="0.25">
      <c r="A144" s="23"/>
      <c r="B144" s="23"/>
      <c r="C144" s="23"/>
      <c r="D144" s="23"/>
      <c r="E144" s="23"/>
      <c r="F144" s="23"/>
      <c r="G144" s="23"/>
      <c r="H144" s="22"/>
    </row>
    <row r="145" spans="1:8" x14ac:dyDescent="0.25">
      <c r="A145" s="23"/>
      <c r="B145" s="23"/>
      <c r="C145" s="23"/>
      <c r="D145" s="23"/>
      <c r="E145" s="23"/>
      <c r="F145" s="23"/>
      <c r="G145" s="23"/>
      <c r="H145" s="22"/>
    </row>
    <row r="146" spans="1:8" x14ac:dyDescent="0.25">
      <c r="A146" s="23"/>
      <c r="B146" s="23"/>
      <c r="C146" s="23"/>
      <c r="D146" s="23"/>
      <c r="E146" s="23"/>
      <c r="F146" s="23"/>
      <c r="G146" s="23"/>
      <c r="H146" s="22"/>
    </row>
    <row r="147" spans="1:8" x14ac:dyDescent="0.25">
      <c r="A147" s="23"/>
      <c r="B147" s="23"/>
      <c r="C147" s="23"/>
      <c r="D147" s="23"/>
      <c r="E147" s="23"/>
      <c r="F147" s="23"/>
      <c r="G147" s="22"/>
      <c r="H147" s="22"/>
    </row>
    <row r="148" spans="1:8" x14ac:dyDescent="0.25">
      <c r="A148" s="23"/>
      <c r="B148" s="23"/>
      <c r="C148" s="23"/>
      <c r="D148" s="23"/>
      <c r="E148" s="23"/>
      <c r="F148" s="23"/>
      <c r="G148" s="22"/>
    </row>
    <row r="149" spans="1:8" x14ac:dyDescent="0.25">
      <c r="A149" s="23"/>
      <c r="B149" s="23"/>
      <c r="C149" s="23"/>
      <c r="D149" s="23"/>
      <c r="E149" s="23"/>
      <c r="F149" s="23"/>
      <c r="G149" s="22"/>
    </row>
    <row r="150" spans="1:8" x14ac:dyDescent="0.25">
      <c r="A150" s="23"/>
      <c r="B150" s="23"/>
      <c r="C150" s="23"/>
      <c r="D150" s="23"/>
      <c r="E150" s="23"/>
      <c r="F150" s="23"/>
      <c r="G150" s="22"/>
    </row>
    <row r="151" spans="1:8" x14ac:dyDescent="0.25">
      <c r="A151" s="23"/>
      <c r="B151" s="23"/>
      <c r="C151" s="23"/>
      <c r="D151" s="23"/>
      <c r="E151" s="23"/>
      <c r="F151" s="23"/>
      <c r="G151" s="22"/>
    </row>
    <row r="152" spans="1:8" x14ac:dyDescent="0.25">
      <c r="A152" s="23"/>
      <c r="B152" s="23"/>
      <c r="C152" s="23"/>
      <c r="D152" s="23"/>
      <c r="E152" s="23"/>
      <c r="F152" s="23"/>
      <c r="G152" s="22"/>
    </row>
    <row r="153" spans="1:8" x14ac:dyDescent="0.25">
      <c r="A153" s="23"/>
      <c r="B153" s="23"/>
      <c r="C153" s="23"/>
      <c r="D153" s="23"/>
      <c r="E153" s="23"/>
      <c r="F153" s="23"/>
      <c r="G153" s="22"/>
    </row>
    <row r="154" spans="1:8" x14ac:dyDescent="0.25">
      <c r="A154" s="23"/>
      <c r="B154" s="23"/>
      <c r="C154" s="23"/>
      <c r="D154" s="23"/>
      <c r="E154" s="23"/>
      <c r="F154" s="23"/>
      <c r="G154" s="22"/>
    </row>
    <row r="155" spans="1:8" x14ac:dyDescent="0.25">
      <c r="A155" s="23"/>
      <c r="B155" s="23"/>
      <c r="C155" s="23"/>
      <c r="D155" s="23"/>
      <c r="E155" s="23"/>
      <c r="F155" s="23"/>
      <c r="G155" s="22"/>
    </row>
    <row r="156" spans="1:8" x14ac:dyDescent="0.25">
      <c r="A156" s="23"/>
      <c r="B156" s="23"/>
      <c r="C156" s="23"/>
      <c r="D156" s="23"/>
      <c r="E156" s="23"/>
      <c r="F156" s="23"/>
      <c r="G156" s="22"/>
    </row>
    <row r="157" spans="1:8" x14ac:dyDescent="0.25">
      <c r="A157" s="22"/>
      <c r="B157" s="22"/>
      <c r="C157" s="22"/>
      <c r="D157" s="22"/>
      <c r="E157" s="22"/>
      <c r="F157" s="22"/>
      <c r="G157" s="22"/>
    </row>
    <row r="158" spans="1:8" x14ac:dyDescent="0.25">
      <c r="A158" s="22"/>
      <c r="B158" s="22"/>
      <c r="C158" s="22"/>
      <c r="D158" s="22"/>
      <c r="E158" s="22"/>
      <c r="F158" s="22"/>
      <c r="G158" s="22"/>
    </row>
  </sheetData>
  <mergeCells count="3">
    <mergeCell ref="A21:A22"/>
    <mergeCell ref="B21:G21"/>
    <mergeCell ref="A19:G19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2014-08-06T15:28:57Z</cp:lastPrinted>
  <dcterms:created xsi:type="dcterms:W3CDTF">2013-08-06T13:22:30Z</dcterms:created>
  <dcterms:modified xsi:type="dcterms:W3CDTF">2014-08-06T15:29:13Z</dcterms:modified>
</cp:coreProperties>
</file>